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3040" windowHeight="9300" tabRatio="826"/>
  </bookViews>
  <sheets>
    <sheet name="3. 위험성평가(자재상,하차,이동)" sheetId="16" r:id="rId1"/>
    <sheet name="3. 위험성평가(가공케이블작업)" sheetId="18" r:id="rId2"/>
    <sheet name="3. 위험성평가(지하케이블작업) " sheetId="19" r:id="rId3"/>
    <sheet name="3. 위험성평가(선로공사(공통)" sheetId="20" r:id="rId4"/>
    <sheet name="3. 위험성평가(관로공사(공통)" sheetId="21" r:id="rId5"/>
  </sheets>
  <definedNames>
    <definedName name="_xlnm._FilterDatabase" localSheetId="1" hidden="1">'3. 위험성평가(가공케이블작업)'!$G$6:$I$23</definedName>
    <definedName name="_xlnm._FilterDatabase" localSheetId="4" hidden="1">'3. 위험성평가(관로공사(공통)'!$G$6:$I$27</definedName>
    <definedName name="_xlnm._FilterDatabase" localSheetId="3" hidden="1">'3. 위험성평가(선로공사(공통)'!$G$6:$I$27</definedName>
    <definedName name="_xlnm._FilterDatabase" localSheetId="0" hidden="1">'3. 위험성평가(자재상,하차,이동)'!$G$6:$I$33</definedName>
    <definedName name="_xlnm._FilterDatabase" localSheetId="2" hidden="1">'3. 위험성평가(지하케이블작업) '!$G$6:$I$35</definedName>
    <definedName name="_xlnm.Print_Titles" localSheetId="1">'3. 위험성평가(가공케이블작업)'!$1:$6</definedName>
    <definedName name="_xlnm.Print_Titles" localSheetId="4">'3. 위험성평가(관로공사(공통)'!$1:$6</definedName>
    <definedName name="_xlnm.Print_Titles" localSheetId="3">'3. 위험성평가(선로공사(공통)'!$1:$6</definedName>
    <definedName name="_xlnm.Print_Titles" localSheetId="0">'3. 위험성평가(자재상,하차,이동)'!$1:$6</definedName>
    <definedName name="_xlnm.Print_Titles" localSheetId="2">'3. 위험성평가(지하케이블작업) '!$1:$6</definedName>
  </definedNames>
  <calcPr calcId="162913"/>
</workbook>
</file>

<file path=xl/calcChain.xml><?xml version="1.0" encoding="utf-8"?>
<calcChain xmlns="http://schemas.openxmlformats.org/spreadsheetml/2006/main">
  <c r="I11" i="16"/>
  <c r="I19" i="21"/>
  <c r="I20"/>
  <c r="I27"/>
  <c r="I26"/>
  <c r="I25"/>
  <c r="I24"/>
  <c r="I23"/>
  <c r="I22"/>
  <c r="I21"/>
  <c r="I18"/>
  <c r="I17"/>
  <c r="I16"/>
  <c r="I15"/>
  <c r="I14"/>
  <c r="I13"/>
  <c r="I12"/>
  <c r="I11"/>
  <c r="I10"/>
  <c r="I9"/>
  <c r="I8"/>
  <c r="I7"/>
  <c r="I27" i="2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35" i="19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3" i="18"/>
  <c r="I22"/>
  <c r="I21"/>
  <c r="I20"/>
  <c r="I19"/>
  <c r="I18"/>
  <c r="I17"/>
  <c r="I16"/>
  <c r="I15"/>
  <c r="I14"/>
  <c r="I13"/>
  <c r="I12"/>
  <c r="I11"/>
  <c r="I10"/>
  <c r="I9"/>
  <c r="I8"/>
  <c r="I7"/>
  <c r="I33" i="16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0"/>
  <c r="I9"/>
  <c r="I8"/>
  <c r="I7"/>
</calcChain>
</file>

<file path=xl/sharedStrings.xml><?xml version="1.0" encoding="utf-8"?>
<sst xmlns="http://schemas.openxmlformats.org/spreadsheetml/2006/main" count="575" uniqueCount="330">
  <si>
    <t>관련근거</t>
  </si>
  <si>
    <t>위험성</t>
  </si>
  <si>
    <t>구분</t>
  </si>
  <si>
    <t>유해위험요인 파악</t>
  </si>
  <si>
    <t>현재 위험성</t>
  </si>
  <si>
    <t>1.6 추락위험 부분(개구부 등)</t>
  </si>
  <si>
    <t>5.7 중량물 취급작업</t>
  </si>
  <si>
    <t>6.1 기후 / 고온 / 한랭</t>
  </si>
  <si>
    <t>6.3 공간 및 이동통로</t>
  </si>
  <si>
    <t>가능성
(빈도)</t>
    <phoneticPr fontId="1" type="noConversion"/>
  </si>
  <si>
    <t>중대성
(강도)</t>
    <phoneticPr fontId="1" type="noConversion"/>
  </si>
  <si>
    <t>대분류</t>
    <phoneticPr fontId="1" type="noConversion"/>
  </si>
  <si>
    <t>소분류</t>
    <phoneticPr fontId="1" type="noConversion"/>
  </si>
  <si>
    <t>설명</t>
    <phoneticPr fontId="1" type="noConversion"/>
  </si>
  <si>
    <t>현재상태 및 조치</t>
    <phoneticPr fontId="1" type="noConversion"/>
  </si>
  <si>
    <t>법규 / 노출기준 등</t>
    <phoneticPr fontId="1" type="noConversion"/>
  </si>
  <si>
    <t>1.2 위험한 표면
    (절단, 베임, 긁힘)</t>
  </si>
  <si>
    <t>2 전기적 요인</t>
  </si>
  <si>
    <t>3 화학(물질)적 요인</t>
  </si>
  <si>
    <t>5 작업특성 요인</t>
  </si>
  <si>
    <t>6 작업환경 요인</t>
  </si>
  <si>
    <t>1.4 충돌위험 부분</t>
  </si>
  <si>
    <t>3.1 가스</t>
  </si>
  <si>
    <t>3.8 화재 / 폭발 위험</t>
  </si>
  <si>
    <t>5.4 근로자 실수(휴먼에러)</t>
  </si>
  <si>
    <t>5.6 질식위험·산소결핍</t>
  </si>
  <si>
    <t>5.9 불안정한 작업자세</t>
  </si>
  <si>
    <t>5.10 작업(조작)도구</t>
  </si>
  <si>
    <t>6.2 조명</t>
  </si>
  <si>
    <t>6.4 주변 근로자</t>
  </si>
  <si>
    <t>6.6 조직 안전문화</t>
  </si>
  <si>
    <t>1 기계(설비)적 요인</t>
  </si>
  <si>
    <t>1.3 기계(설비) 의 낙하, 비래, 
     전복, 붕괴, 전도위험 부분</t>
  </si>
  <si>
    <t>1.3 기계(설비) 의 낙하, 비래, 
     전복, 붕괴, 전도위험 부분</t>
    <phoneticPr fontId="1" type="noConversion"/>
  </si>
  <si>
    <t>2.1 감전
     (안전전압초과)</t>
    <phoneticPr fontId="1" type="noConversion"/>
  </si>
  <si>
    <t>앵글의 날카로운 면에 손 베임</t>
    <phoneticPr fontId="1" type="noConversion"/>
  </si>
  <si>
    <t>과다적재 금지 조치 및 안전교육</t>
    <phoneticPr fontId="1" type="noConversion"/>
  </si>
  <si>
    <t>안전작업수칙을 미준수하고 무리하게 작업</t>
    <phoneticPr fontId="1" type="noConversion"/>
  </si>
  <si>
    <t>물품의 들기/적재 작업 시 요통발생 위험</t>
    <phoneticPr fontId="1" type="noConversion"/>
  </si>
  <si>
    <t>신체에 부담을 줄일 수 있는 
작업자세 교육 및 안내문 부착</t>
    <phoneticPr fontId="1" type="noConversion"/>
  </si>
  <si>
    <t>보조도구 활용 및 작업자세 교육</t>
    <phoneticPr fontId="1" type="noConversion"/>
  </si>
  <si>
    <t>안전수칙준수 교육</t>
    <phoneticPr fontId="1" type="noConversion"/>
  </si>
  <si>
    <t>근로자가 안전모 등 개인보호구 미착용에
의한 충돌, 추락</t>
    <phoneticPr fontId="1" type="noConversion"/>
  </si>
  <si>
    <t>개인보호구 착용</t>
    <phoneticPr fontId="1" type="noConversion"/>
  </si>
  <si>
    <t>수공구 조작 시 손 부위 부상</t>
    <phoneticPr fontId="1" type="noConversion"/>
  </si>
  <si>
    <t>보호구 착용, 안전교육 시행</t>
    <phoneticPr fontId="1" type="noConversion"/>
  </si>
  <si>
    <t>2</t>
    <phoneticPr fontId="1" type="noConversion"/>
  </si>
  <si>
    <t>1</t>
    <phoneticPr fontId="1" type="noConversion"/>
  </si>
  <si>
    <t>안전모 등 개인보호구 미착용에 의한
낙하/추락</t>
  </si>
  <si>
    <t>2.1 감전
     (안전전압초과)</t>
  </si>
  <si>
    <t>전주 등주 시 불법설치된 전기설비에
의한 감전 발생</t>
  </si>
  <si>
    <t>1.1 협착위험 부분
     (감김,끼임)</t>
  </si>
  <si>
    <t>1.1 협착위험 부분
     (감김,끼임)</t>
    <phoneticPr fontId="1" type="noConversion"/>
  </si>
  <si>
    <t>1.5 넘어짐
     (미끄러짐, 걸림, 헛디딤)</t>
    <phoneticPr fontId="1" type="noConversion"/>
  </si>
  <si>
    <t>급정차하는 자와 충돌위험
신호 미준수 차량과 충돌위험</t>
  </si>
  <si>
    <t>차량안전교육</t>
  </si>
  <si>
    <t>불법 유턴하는 차 또는 급차선 변경하는
차와 충돌위험</t>
  </si>
  <si>
    <t>장거리 이동 운전 시 졸음운전</t>
  </si>
  <si>
    <t>적절한 휴식</t>
  </si>
  <si>
    <t>차문을 무심코 닫았을 때 부주의로 인한
손 끼임</t>
    <phoneticPr fontId="1" type="noConversion"/>
  </si>
  <si>
    <t>차량의 정비불량으로 인한 교통사고 위험</t>
    <phoneticPr fontId="1" type="noConversion"/>
  </si>
  <si>
    <t>안전보건기준에 관한 규칙 제92조
[정비 등의 작업시의 운전정지 등]</t>
  </si>
  <si>
    <t>안전보건기준에 관한 규칙 제32조
[보호구의 지급 등]</t>
  </si>
  <si>
    <t>안전보건기준에 관한 규칙 제14조
[낙하물에 의한 위험의 방지]</t>
  </si>
  <si>
    <t>운반차량에서 자재 하역시 하역된 자재가
구르거나 전도되면서 협착</t>
    <phoneticPr fontId="1" type="noConversion"/>
  </si>
  <si>
    <t>지게차에 의한 충돌, 협착 위험</t>
    <phoneticPr fontId="1" type="noConversion"/>
  </si>
  <si>
    <t>기계 가동 중 점검, 이물질 제거</t>
    <phoneticPr fontId="1" type="noConversion"/>
  </si>
  <si>
    <t>적재된 자재의 불안전한 이동으로 인한
화물의 낙하위험</t>
    <phoneticPr fontId="1" type="noConversion"/>
  </si>
  <si>
    <t>이동식크레인 회전 중 후면부에 근로자
충돌</t>
    <phoneticPr fontId="1" type="noConversion"/>
  </si>
  <si>
    <t>유도자 배치, 연락신호 확립</t>
    <phoneticPr fontId="1" type="noConversion"/>
  </si>
  <si>
    <t>안전보건기준에 관한 규칙 제172조
[접촉의 방지]</t>
    <phoneticPr fontId="1" type="noConversion"/>
  </si>
  <si>
    <t>운전원의 자격유무 확인
유도자의 배치, 연락신호 확립</t>
    <phoneticPr fontId="1" type="noConversion"/>
  </si>
  <si>
    <t>지게차 운전미숙으로 지게차에 근로자
충돌</t>
    <phoneticPr fontId="1" type="noConversion"/>
  </si>
  <si>
    <t>운전원의 자격유무 확인, 
유도자의 배치, 작업구역 출입금지</t>
    <phoneticPr fontId="1" type="noConversion"/>
  </si>
  <si>
    <t>굴착 작업 시 유도자 미배치로 굴삭기에
작업자 접촉, 충돌</t>
    <phoneticPr fontId="1" type="noConversion"/>
  </si>
  <si>
    <t>굴삭기 운전원의 운전미숙에 의한 충돌</t>
    <phoneticPr fontId="1" type="noConversion"/>
  </si>
  <si>
    <t>안전보건기준에 관한 규칙 제344조
[운반기계 등의 유도]</t>
    <phoneticPr fontId="1" type="noConversion"/>
  </si>
  <si>
    <t>운전자 유도자의 유도에 따라 운전</t>
    <phoneticPr fontId="1" type="noConversion"/>
  </si>
  <si>
    <t>하역 중 작업장소에 타 근로자가 접근하여
케이블 드럼, 전주에 충돌</t>
    <phoneticPr fontId="1" type="noConversion"/>
  </si>
  <si>
    <t>안전보건기준에 관한 규칙 제20조
[출입의 금지 등]</t>
    <phoneticPr fontId="1" type="noConversion"/>
  </si>
  <si>
    <t>작업장의 정리, 운전자 시야확보
작업반경 내 관계자외 출입금지</t>
    <phoneticPr fontId="1" type="noConversion"/>
  </si>
  <si>
    <t>자재 및 재료 반입시 적재함에서 자재낙하</t>
    <phoneticPr fontId="1" type="noConversion"/>
  </si>
  <si>
    <t>안전보건기준에 관한 규칙 제393조
[화물의 적재]</t>
    <phoneticPr fontId="1" type="noConversion"/>
  </si>
  <si>
    <t>적재함 화물의 낙하위험여부 확인
작업지휘자나 유도자 배치</t>
    <phoneticPr fontId="1" type="noConversion"/>
  </si>
  <si>
    <t>지게차 과다적재로 시야 미확보</t>
    <phoneticPr fontId="1" type="noConversion"/>
  </si>
  <si>
    <t>안저보건기준에 관한 규칙 제178조
[허용하중 초과 등의 제한]</t>
    <phoneticPr fontId="1" type="noConversion"/>
  </si>
  <si>
    <t>지게차 과다적재 금지(시야확보)
작업지휘자 지정</t>
    <phoneticPr fontId="1" type="noConversion"/>
  </si>
  <si>
    <t>적재된 화물 내릴 때 화물의 붕괴로 인한
추락사고 발생위험</t>
    <phoneticPr fontId="1" type="noConversion"/>
  </si>
  <si>
    <t>안전보건기준에 관한 규칙 제42조
[추락의 방지]</t>
  </si>
  <si>
    <t>안전보건기준에 관한 규칙 제42조
[추락의 방지]</t>
    <phoneticPr fontId="1" type="noConversion"/>
  </si>
  <si>
    <t>안전교육, 작업발판 설치</t>
    <phoneticPr fontId="1" type="noConversion"/>
  </si>
  <si>
    <t>근로자가 무리하게 운반트럭 상부에 
올라가다 추락</t>
    <phoneticPr fontId="1" type="noConversion"/>
  </si>
  <si>
    <t>안전교육, 무리한 작업 금지</t>
    <phoneticPr fontId="1" type="noConversion"/>
  </si>
  <si>
    <t>차량 안전 교육</t>
    <phoneticPr fontId="1" type="noConversion"/>
  </si>
  <si>
    <t>안전보건기준에 관한 규칙 제89조
[운전 시작 전 조치]</t>
    <phoneticPr fontId="1" type="noConversion"/>
  </si>
  <si>
    <t>상시 점검 및 정비철저</t>
    <phoneticPr fontId="1" type="noConversion"/>
  </si>
  <si>
    <t>안전보건기준에 관한 규칙 제177조
[싣거나 내리는 작업]</t>
    <phoneticPr fontId="1" type="noConversion"/>
  </si>
  <si>
    <t>안전보건기준에 관한 규칙 제414조
[유도자의 지정 등]</t>
    <phoneticPr fontId="1" type="noConversion"/>
  </si>
  <si>
    <t>안전보건기준에 관한 규칙 제666조
[작업자세 등]</t>
  </si>
  <si>
    <t>안전보건기준에 관한 규칙 제32조
[보호구의 지급 등]</t>
    <phoneticPr fontId="1" type="noConversion"/>
  </si>
  <si>
    <t>안전보건기준에 관한 규칙 제37조
[악천후 및 강풍 시 작업중지]</t>
  </si>
  <si>
    <t>안전보건기준에 관한 규칙 제563조
[한랭장해 예방 조치]</t>
  </si>
  <si>
    <t>안전보건기준에 관한 규칙 제21조
[통로의 조명]</t>
  </si>
  <si>
    <t>안전보건기준에 관한 규칙 제8조
[조도]</t>
  </si>
  <si>
    <r>
      <t>추락</t>
    </r>
    <r>
      <rPr>
        <sz val="10"/>
        <rFont val="맑은 고딕"/>
        <family val="3"/>
        <charset val="129"/>
      </rPr>
      <t>∙충돌∙협착 등의 방지
작업자 교육(안전작업)</t>
    </r>
    <phoneticPr fontId="1" type="noConversion"/>
  </si>
  <si>
    <t>잠금장치 부착, 표지판 설치
임의 작동 금지</t>
    <phoneticPr fontId="1" type="noConversion"/>
  </si>
  <si>
    <t>보호장갑착용</t>
    <phoneticPr fontId="1" type="noConversion"/>
  </si>
  <si>
    <t>작업 시 보호장갑 착용</t>
    <phoneticPr fontId="1" type="noConversion"/>
  </si>
  <si>
    <t>전동수공구 작업 시 손가락 끼임으로 
부상 위험</t>
    <phoneticPr fontId="1" type="noConversion"/>
  </si>
  <si>
    <t>안전보건기준에 관한 규칙 제87조
[원동기∙회전축 등의 위험방지]</t>
    <phoneticPr fontId="1" type="noConversion"/>
  </si>
  <si>
    <t>안전보건기준에 관한 규칙 제92조
[정비 등의 작업 시의 운전정지 등]</t>
    <phoneticPr fontId="1" type="noConversion"/>
  </si>
  <si>
    <t>안전보건기준에 관한 규칙 제385조
[중량물의 취급]</t>
    <phoneticPr fontId="1" type="noConversion"/>
  </si>
  <si>
    <t>하역운반기계, 운반용구 사용</t>
    <phoneticPr fontId="1" type="noConversion"/>
  </si>
  <si>
    <t>보호구 지급 및 착용</t>
    <phoneticPr fontId="1" type="noConversion"/>
  </si>
  <si>
    <t>관로를 손으로 무리하게 움직이려던 중
관로에 협착</t>
    <phoneticPr fontId="1" type="noConversion"/>
  </si>
  <si>
    <t>개인보호구 미착용하고 작업 중
부딪히거나 찔림</t>
    <phoneticPr fontId="1" type="noConversion"/>
  </si>
  <si>
    <t>안전보건기준에 관한 규칙 제666조
[작업자세 등]</t>
    <phoneticPr fontId="1" type="noConversion"/>
  </si>
  <si>
    <t>자재를 옮길 때 불안정한 자세로 운반</t>
    <phoneticPr fontId="1" type="noConversion"/>
  </si>
  <si>
    <t>칼 등의 수공구에 의한 베임</t>
    <phoneticPr fontId="1" type="noConversion"/>
  </si>
  <si>
    <t>칼 등 수공구 작업 시 장갑착용</t>
    <phoneticPr fontId="1" type="noConversion"/>
  </si>
  <si>
    <t>이동통로 협소로 걸려 넘어짐</t>
    <phoneticPr fontId="1" type="noConversion"/>
  </si>
  <si>
    <t>안전보건기준에 관한 규칙 제3조
[전도의 방지]</t>
    <phoneticPr fontId="1" type="noConversion"/>
  </si>
  <si>
    <t>작업장 정리정돈, 작업자 교육</t>
    <phoneticPr fontId="1" type="noConversion"/>
  </si>
  <si>
    <t>작업 구간 접근방지 조치 미실시로 주변
근로자 협착</t>
    <phoneticPr fontId="1" type="noConversion"/>
  </si>
  <si>
    <t>출입금지구역관리
작업반경 내 관계자외 출입금지</t>
    <phoneticPr fontId="1" type="noConversion"/>
  </si>
  <si>
    <t>기제차 안전통로의 미확보로 이한 충돌이
발생함</t>
    <phoneticPr fontId="1" type="noConversion"/>
  </si>
  <si>
    <t>충분한 공간확보
작업반경 내 관계자외 출입금지</t>
    <phoneticPr fontId="1" type="noConversion"/>
  </si>
  <si>
    <t>적재함에서 자재낙하</t>
    <phoneticPr fontId="1" type="noConversion"/>
  </si>
  <si>
    <t>작업중인 크레인/지게차와 충돌</t>
    <phoneticPr fontId="1" type="noConversion"/>
  </si>
  <si>
    <t>보호구 착용, 안전교육 시행</t>
  </si>
  <si>
    <t>버킷차량 하부에서 작업 중 버킷차량에서
떨어지는 물체에 충격</t>
    <phoneticPr fontId="1" type="noConversion"/>
  </si>
  <si>
    <t>안전보건기준에 관한 규칙 제14조
[낙하물에 의한 위험의 방지]</t>
    <phoneticPr fontId="1" type="noConversion"/>
  </si>
  <si>
    <t>하부 근로자 통제 실시</t>
    <phoneticPr fontId="1" type="noConversion"/>
  </si>
  <si>
    <t>버킷차량의 과적재, 과다 인원이 탑승하여
운행 중 버킷 낙하</t>
    <phoneticPr fontId="1" type="noConversion"/>
  </si>
  <si>
    <t>버킷차량 고정핀 미점검으로 버킷낙하</t>
    <phoneticPr fontId="1" type="noConversion"/>
  </si>
  <si>
    <t>안전보건기준에 관한 규칙 제133조
[정격하중 등의 표시]</t>
    <phoneticPr fontId="1" type="noConversion"/>
  </si>
  <si>
    <t>정격하중의 표시
하부근로자 통제 실시</t>
    <phoneticPr fontId="1" type="noConversion"/>
  </si>
  <si>
    <t>사다리를 설치하고 작업 중 사다리가 전도
되면서 추락</t>
  </si>
  <si>
    <t>작업자가 주상안전대 미착용으로 추락</t>
  </si>
  <si>
    <t>작업자가 작업장소에 무리하게 올라가
작업 중 추락</t>
  </si>
  <si>
    <t>안전보건기준에 관한 규칙 제35조
[관리감독자의 유해위험방지 업무 등]</t>
  </si>
  <si>
    <t>등주 중 전주 디딤핀이 이탈하며 추락</t>
  </si>
  <si>
    <t>안전보건기준에 관한 규칙 제302조
[전기 기계∙기구의 접지]</t>
  </si>
  <si>
    <t>작업 전 시설물 확인
위험요인 감지시 즉시 작업중지</t>
  </si>
  <si>
    <t>근로자가 안전작업수칙을 미숙지하고
무리하게 작업 중 추락</t>
  </si>
  <si>
    <t>근로자가 보호구를 미착용하고 임의로
올라서서 작업 중 추락</t>
  </si>
  <si>
    <t>보호구의 착용</t>
  </si>
  <si>
    <t>근로자가 작업 후 내려오는 과정에 높은
장소에서 뛰어내리며 부상</t>
  </si>
  <si>
    <t>불안전한 작업자세로 인한 요통</t>
  </si>
  <si>
    <t>올바른 작업자세로 작업토록 
교육 실시</t>
  </si>
  <si>
    <t>외부 작업으로 외부 기후(태풍, 폭우, 폭설)
에 따른 위험</t>
  </si>
  <si>
    <t>기후에 알맞은 작업복 지급 및 착용</t>
  </si>
  <si>
    <t>외부 기후변화에 다른 영향</t>
  </si>
  <si>
    <t>작업중지
기후에 맞는 작업복 착용</t>
  </si>
  <si>
    <t>한랭장해 예방조치
기후에 맞는 작업복의 지급 및 착용</t>
  </si>
  <si>
    <t>개인보호구 착용</t>
  </si>
  <si>
    <t>표준작업방법 교육, 작업자 안전교육</t>
    <phoneticPr fontId="1" type="noConversion"/>
  </si>
  <si>
    <t>안전보건기준에 관한 규칙 제385조 
[중량물 취급]</t>
    <phoneticPr fontId="1" type="noConversion"/>
  </si>
  <si>
    <t>맨홀 개폐 시 발가락 등 끼임사고</t>
    <phoneticPr fontId="1" type="noConversion"/>
  </si>
  <si>
    <t>버킷사용 전 고정핀, 붐대 등 확인</t>
    <phoneticPr fontId="1" type="noConversion"/>
  </si>
  <si>
    <t>안전화/개인보호구 착용
작업자 안전교육 시행</t>
    <phoneticPr fontId="1" type="noConversion"/>
  </si>
  <si>
    <t>맨홀 철개 또는 맨홀의 가장자리 날카로운
부위에 손 베임</t>
    <phoneticPr fontId="1" type="noConversion"/>
  </si>
  <si>
    <t>보호용 장갑 착용</t>
    <phoneticPr fontId="1" type="noConversion"/>
  </si>
  <si>
    <t>수중모터 사용 후 지면으로 끌어올리는
과정에서 맨홀내부로 추락</t>
    <phoneticPr fontId="1" type="noConversion"/>
  </si>
  <si>
    <t>개인보호구 작용
작업자 안전교육 시행</t>
    <phoneticPr fontId="1" type="noConversion"/>
  </si>
  <si>
    <t>차량진입, 출입시 작업장내 근로자와 충돌</t>
    <phoneticPr fontId="1" type="noConversion"/>
  </si>
  <si>
    <t>안전보건기준에 관한 규칙 제343조
[운행경로 등의 주지]</t>
    <phoneticPr fontId="1" type="noConversion"/>
  </si>
  <si>
    <t>맨홀 내 작업 후 외부로 나올 때 주변에
운행중인 차량과의 충돌</t>
    <phoneticPr fontId="1" type="noConversion"/>
  </si>
  <si>
    <t>차량 및 장비의 이동경로 사전 선정
감시인/유도자 배치</t>
    <phoneticPr fontId="1" type="noConversion"/>
  </si>
  <si>
    <t>감시인/유도자 배치
작업반경 내 안전펜스 설치</t>
    <phoneticPr fontId="1" type="noConversion"/>
  </si>
  <si>
    <t>맨홀 내 작업 중 안전모를 미착용하고 
작업 중 부딪힘</t>
    <phoneticPr fontId="1" type="noConversion"/>
  </si>
  <si>
    <t>맨홀 내 작업전 정리정돈</t>
    <phoneticPr fontId="1" type="noConversion"/>
  </si>
  <si>
    <t>맨홀 내 작업 중 작업자 전도
(작업장 내 오염으로 미끄러짐)</t>
    <phoneticPr fontId="1" type="noConversion"/>
  </si>
  <si>
    <t>맨홀 상부에서 작업 중 발을 헛디뎌
아래로 떨어지는 사고 위험</t>
    <phoneticPr fontId="1" type="noConversion"/>
  </si>
  <si>
    <t>안전펜스의 설치, 유도원의 배치
개인보호구의 착용</t>
    <phoneticPr fontId="1" type="noConversion"/>
  </si>
  <si>
    <t>안전보건기준에 관한 규칙 제42조
[추락의 방지] / 제32조 [보호구의 지급]</t>
    <phoneticPr fontId="1" type="noConversion"/>
  </si>
  <si>
    <t>양수기 접지 미실시로 누전</t>
    <phoneticPr fontId="1" type="noConversion"/>
  </si>
  <si>
    <t>안전보건기준에 관한 규칙 제302조
[전기 기계∙기구의 접지]</t>
    <phoneticPr fontId="1" type="noConversion"/>
  </si>
  <si>
    <t>양수기 접지 실시, 누전차단기 설치</t>
    <phoneticPr fontId="1" type="noConversion"/>
  </si>
  <si>
    <t>안저보건기준에 관한 규칙 제313조
[배선 등의 절연피복 등]</t>
    <phoneticPr fontId="1" type="noConversion"/>
  </si>
  <si>
    <t>안전보건기준에 관한 규칙 제316조
[꽂음접속기의 설치∙사용시 준수사항]</t>
  </si>
  <si>
    <t>전기기구의 파손여부 확인</t>
  </si>
  <si>
    <t>전선 피복손상으로 누전되어 감전</t>
    <phoneticPr fontId="1" type="noConversion"/>
  </si>
  <si>
    <t>접지 실시, 누전차단기 설치</t>
    <phoneticPr fontId="1" type="noConversion"/>
  </si>
  <si>
    <t>맨홀 내 유해한 가스 흡입</t>
    <phoneticPr fontId="1" type="noConversion"/>
  </si>
  <si>
    <t>작업 중 송배풍기의 설치
작업 중 상시 유해가스농도 확인</t>
    <phoneticPr fontId="1" type="noConversion"/>
  </si>
  <si>
    <t>맨홀 내 토취 등의 작업시 발생하는 유해
가스 흡입</t>
    <phoneticPr fontId="1" type="noConversion"/>
  </si>
  <si>
    <t>안전보건기준에 관한 규칙 제450조
[호흡용 보호구의 지급 등]</t>
    <phoneticPr fontId="1" type="noConversion"/>
  </si>
  <si>
    <t>토취 등의 화기사용시 근로자 화상</t>
    <phoneticPr fontId="1" type="noConversion"/>
  </si>
  <si>
    <t>개인용 보호구의 지급, 소화기 비치</t>
    <phoneticPr fontId="1" type="noConversion"/>
  </si>
  <si>
    <t>충분한 환기 유지, 작업자 교육</t>
    <phoneticPr fontId="1" type="noConversion"/>
  </si>
  <si>
    <t>안전보건기준에 관한 규칙 제232조
[폭발 또는 화재 등의 예방]</t>
    <phoneticPr fontId="1" type="noConversion"/>
  </si>
  <si>
    <t>맨홀 내에서의 화기작업</t>
    <phoneticPr fontId="1" type="noConversion"/>
  </si>
  <si>
    <t>맨홀 내 유해가스의 노출</t>
    <phoneticPr fontId="1" type="noConversion"/>
  </si>
  <si>
    <t>안전보건기준에 관한 규칙 제643조
[산소농도의 측정]</t>
    <phoneticPr fontId="1" type="noConversion"/>
  </si>
  <si>
    <t>작업전 송배풍기를 통한 내부공간환기
가스탐지기를 통한 맨홀 내 산소확인</t>
    <phoneticPr fontId="1" type="noConversion"/>
  </si>
  <si>
    <t>밀폐공간 작업시 환기시설 미설치로 질식</t>
    <phoneticPr fontId="1" type="noConversion"/>
  </si>
  <si>
    <t>안전보건기준에 관한 규칙 제620조
[환기 등]</t>
    <phoneticPr fontId="1" type="noConversion"/>
  </si>
  <si>
    <t>작업 전/중송배풍기를 이용한 환기실시
가스탐지기를 통한 유해가스 측정</t>
    <phoneticPr fontId="1" type="noConversion"/>
  </si>
  <si>
    <t>안전작업수칙 준수
현장감독자 지휘, 감시 강화</t>
    <phoneticPr fontId="1" type="noConversion"/>
  </si>
  <si>
    <t>작업자가 임의로 개구부 덮개해체하고
작업 중 추락</t>
    <phoneticPr fontId="1" type="noConversion"/>
  </si>
  <si>
    <t>안전보건기준에 관한 규칙 제659조
[작업환경 개선]</t>
    <phoneticPr fontId="1" type="noConversion"/>
  </si>
  <si>
    <t>스트레칭 교육, 적절한 휴식시간 부여
올바른 작업자세로 작업토록 교육</t>
    <phoneticPr fontId="1" type="noConversion"/>
  </si>
  <si>
    <t>맨홀 내 좁은 공간 작업
(부자연스러운 작업자세)</t>
    <phoneticPr fontId="1" type="noConversion"/>
  </si>
  <si>
    <t>안전보건기준에 관한 규칙 제661조
[유해성의 주지 등]</t>
    <phoneticPr fontId="1" type="noConversion"/>
  </si>
  <si>
    <t>작업안전 준수</t>
    <phoneticPr fontId="1" type="noConversion"/>
  </si>
  <si>
    <t>외부에서 이루어지는 작업으로 많은 기후
(태풍, 폭우, 폭설 등)의 영향</t>
    <phoneticPr fontId="1" type="noConversion"/>
  </si>
  <si>
    <t>안전보건기준에 관한 규칙 제37조
[악천후 및 강풍 시 작업중지]</t>
    <phoneticPr fontId="1" type="noConversion"/>
  </si>
  <si>
    <t>작업중지</t>
    <phoneticPr fontId="1" type="noConversion"/>
  </si>
  <si>
    <t>동절기 기온저하로 근로자 신체변화로
뇌심혈관계질환 위험</t>
    <phoneticPr fontId="1" type="noConversion"/>
  </si>
  <si>
    <t>건물 지하에 설치된 MDF 또는 장비실의 
부적절한 조명으로 시력 손상</t>
  </si>
  <si>
    <t>지하층에 충분한 조명 설치 또는 
휴대용 조명기구 지급</t>
  </si>
  <si>
    <t>불충분한 조명으로 전도사고 발생</t>
  </si>
  <si>
    <t>지하 장비실 등에 75Lux 이상의 조명
설치</t>
  </si>
  <si>
    <t>작업장 내 조명 불량에 의한 충돌</t>
  </si>
  <si>
    <t>작업장 내의 조도를 150Lux 이상
300Lux 이하로 유지, 보호구 착용</t>
  </si>
  <si>
    <t>보호구의 지급 및 착용
근로자 안전교육실시</t>
    <phoneticPr fontId="1" type="noConversion"/>
  </si>
  <si>
    <t>주변 차량이나 사람과의 충돌 위험
(통행중인 차량과 충돌에 의한 위험)</t>
    <phoneticPr fontId="1" type="noConversion"/>
  </si>
  <si>
    <t>불안전한 위치에서 작업 지휘 중 충돌
, 전도 및 추락</t>
    <phoneticPr fontId="1" type="noConversion"/>
  </si>
  <si>
    <t>개인보호구 착용
관라감독자의 현장 순회 강화</t>
    <phoneticPr fontId="1" type="noConversion"/>
  </si>
  <si>
    <t>해체된 자재 위를 지나던 중 걸려 넘어짐</t>
    <phoneticPr fontId="1" type="noConversion"/>
  </si>
  <si>
    <t>작업장 정리정돈</t>
    <phoneticPr fontId="1" type="noConversion"/>
  </si>
  <si>
    <t>안전보건기준에 관한 규칙 제3조
[전도의 방지]/제4조 [작업장의 청결]</t>
    <phoneticPr fontId="1" type="noConversion"/>
  </si>
  <si>
    <t>개인보호구 미착용하고 작업 중
부딪히거나 찔림</t>
  </si>
  <si>
    <t>개인보호구 착용
관라감독자의 현장 순회 강화</t>
  </si>
  <si>
    <t>수공구 조작 시 손 부위 부상</t>
  </si>
  <si>
    <t>안전보건기준에 관한 규칙 제661조
[유해성의 주지 등]</t>
  </si>
  <si>
    <t>작업안전 준수
수공구의 올바른 사용법 주지</t>
  </si>
  <si>
    <t>동절기 기온저하로 근로자 신체변화로
뇌심혈관계질환 위험</t>
  </si>
  <si>
    <t>불안전한 위치에서 작업 지휘 중 충돌
, 전도 및 추락</t>
  </si>
  <si>
    <t>보호구의 지급 및 착용
근로자 안전교육실시</t>
  </si>
  <si>
    <t>작업중인 크레인/지게차와 충돌</t>
  </si>
  <si>
    <t>안전보건기준에 관한 규칙 제20조
[출입의 금지 등]</t>
  </si>
  <si>
    <t>충분한 공간확보
작업반경 내 관계자외 출입금지</t>
  </si>
  <si>
    <t>전주 이설 시 전주를 크레인에 고정하지
않고 전주지지선을 절단</t>
    <phoneticPr fontId="1" type="noConversion"/>
  </si>
  <si>
    <t>표준작업 공법의 준수
작업 전 안전교육 실시</t>
    <phoneticPr fontId="1" type="noConversion"/>
  </si>
  <si>
    <t>전주 등주 시 전주지지점이 지면아래에
있는 지 확인</t>
    <phoneticPr fontId="1" type="noConversion"/>
  </si>
  <si>
    <t>작업자에 대한 교육
개인 보호구의 착용</t>
    <phoneticPr fontId="1" type="noConversion"/>
  </si>
  <si>
    <t>kt 전주건식 표준공법</t>
    <phoneticPr fontId="1" type="noConversion"/>
  </si>
  <si>
    <t>크레인 가동 중 점검, 이물질 제거
와이어로프 교차점에 절단점 발생</t>
    <phoneticPr fontId="1" type="noConversion"/>
  </si>
  <si>
    <t>와이어로프 절단에 의한 전주 인양중 낙하</t>
    <phoneticPr fontId="1" type="noConversion"/>
  </si>
  <si>
    <t>와이어로프 후크에 해지장치 미설치로
자재 인양중 와이어로프 탈락</t>
    <phoneticPr fontId="1" type="noConversion"/>
  </si>
  <si>
    <t>작업자에 대한 교육, 보호구의 착용
작업반경 내 관계자외 출입금지</t>
    <phoneticPr fontId="1" type="noConversion"/>
  </si>
  <si>
    <t>작업반경 내 출입금지
개인보호구의 착용</t>
    <phoneticPr fontId="1" type="noConversion"/>
  </si>
  <si>
    <t>안전보건기준에 관한 규칙 제321조
[충전전로에서의 전기작업]</t>
    <phoneticPr fontId="1" type="noConversion"/>
  </si>
  <si>
    <t>크레인 운용시 고압선에 접근 한계 거리를
유지하지 않아 감전</t>
    <phoneticPr fontId="1" type="noConversion"/>
  </si>
  <si>
    <t>3</t>
    <phoneticPr fontId="1" type="noConversion"/>
  </si>
  <si>
    <t>유도자 미배치 상태에서 지게차로 작업 중
주변 근로자와 충돌</t>
    <phoneticPr fontId="1" type="noConversion"/>
  </si>
  <si>
    <t>콘센트 파손상태로 작업자의 신체접촉에
의한 감전</t>
    <phoneticPr fontId="1" type="noConversion"/>
  </si>
  <si>
    <t>위 험 성 평 가 표</t>
    <phoneticPr fontId="4" type="noConversion"/>
  </si>
  <si>
    <t>위험성평가 실시일 :</t>
    <phoneticPr fontId="1" type="noConversion"/>
  </si>
  <si>
    <t>공   정   대   분   류 :</t>
    <phoneticPr fontId="1" type="noConversion"/>
  </si>
  <si>
    <t xml:space="preserve"> 통신공사업</t>
    <phoneticPr fontId="1" type="noConversion"/>
  </si>
  <si>
    <t>감소대책</t>
    <phoneticPr fontId="1" type="noConversion"/>
  </si>
  <si>
    <t>NO</t>
    <phoneticPr fontId="1" type="noConversion"/>
  </si>
  <si>
    <t>세 부 내 용</t>
    <phoneticPr fontId="1" type="noConversion"/>
  </si>
  <si>
    <t>자재 상,하차</t>
    <phoneticPr fontId="1" type="noConversion"/>
  </si>
  <si>
    <t>자재
이동</t>
    <phoneticPr fontId="1" type="noConversion"/>
  </si>
  <si>
    <t>적재된 자재의 불안전한 이동으로 인한
화물의 낙하위험</t>
    <phoneticPr fontId="1" type="noConversion"/>
  </si>
  <si>
    <t>철근/토사/시멘트/맨홀등을 인양중에 낙하</t>
    <phoneticPr fontId="1" type="noConversion"/>
  </si>
  <si>
    <t>산업안전보건규칙
제14조(낙하물에 의한 위험의 방지)</t>
    <phoneticPr fontId="1" type="noConversion"/>
  </si>
  <si>
    <t>터파기/포크래인/다짐기등의 넘어짐</t>
    <phoneticPr fontId="1" type="noConversion"/>
  </si>
  <si>
    <t>운전자에 대한 교육, 보호구의 착용</t>
    <phoneticPr fontId="1" type="noConversion"/>
  </si>
  <si>
    <t>철근 및 맨홀 의 부가물에의한 베임,긇힘</t>
    <phoneticPr fontId="1" type="noConversion"/>
  </si>
  <si>
    <t>산업안전보건규칙
제38조(사전조사 및 작업계획서의 작성 등)</t>
    <phoneticPr fontId="1" type="noConversion"/>
  </si>
  <si>
    <t>보호구 지급 및 착용, 장갑착용</t>
    <phoneticPr fontId="1" type="noConversion"/>
  </si>
  <si>
    <t>산업안전보건규칙
제3조(전도의 방지)</t>
    <phoneticPr fontId="1" type="noConversion"/>
  </si>
  <si>
    <t>1. 안전작업절차서 준수
2. 안전화 착용</t>
    <phoneticPr fontId="1" type="noConversion"/>
  </si>
  <si>
    <t>맨홀시공 및 거푸짚 시공후 돌출부에 걸림</t>
    <phoneticPr fontId="1" type="noConversion"/>
  </si>
  <si>
    <t>터파기/포크래인 작업 후 이동자의 헛디딤</t>
    <phoneticPr fontId="1" type="noConversion"/>
  </si>
  <si>
    <t>맨홀시공 후 개구부에 의한 추락</t>
    <phoneticPr fontId="1" type="noConversion"/>
  </si>
  <si>
    <t>산업안전보건규칙
제42조(추락의 방지)</t>
    <phoneticPr fontId="1" type="noConversion"/>
  </si>
  <si>
    <t>1.추락위험 개구부 덮게 설치
2.안전리본 설치</t>
    <phoneticPr fontId="1" type="noConversion"/>
  </si>
  <si>
    <t xml:space="preserve">
전기기계에 의한 감전 발생</t>
    <phoneticPr fontId="1" type="noConversion"/>
  </si>
  <si>
    <t>1.우천시 옥외작업 중지
2.접지형 콘센트 사용</t>
    <phoneticPr fontId="1" type="noConversion"/>
  </si>
  <si>
    <t>5.1.소음</t>
    <phoneticPr fontId="1" type="noConversion"/>
  </si>
  <si>
    <t>5.3 진동</t>
    <phoneticPr fontId="1" type="noConversion"/>
  </si>
  <si>
    <t>5.9 불안정한 작업자세</t>
    <phoneticPr fontId="1" type="noConversion"/>
  </si>
  <si>
    <t>터파기, 포장절단시 기계소음에 위한청력</t>
    <phoneticPr fontId="1" type="noConversion"/>
  </si>
  <si>
    <t>되메우기/다짐시 심한진동</t>
    <phoneticPr fontId="1" type="noConversion"/>
  </si>
  <si>
    <t>산업안전보건규칙
제516조(청력보호구의 지급 등)</t>
    <phoneticPr fontId="1" type="noConversion"/>
  </si>
  <si>
    <t>산업안전보건규칙
제518조(진동보호구의 지급 등)</t>
    <phoneticPr fontId="1" type="noConversion"/>
  </si>
  <si>
    <t>1. 청력보호구 착용</t>
    <phoneticPr fontId="1" type="noConversion"/>
  </si>
  <si>
    <t>1. 일정 간격 휴식 부여
2. 방진장갑 지급 및 착용</t>
    <phoneticPr fontId="1" type="noConversion"/>
  </si>
  <si>
    <t>산업안전보건규칙
제659조(작업환경개선)</t>
    <phoneticPr fontId="1" type="noConversion"/>
  </si>
  <si>
    <t>관로관련작업시 불안정한자세로 작업</t>
    <phoneticPr fontId="1" type="noConversion"/>
  </si>
  <si>
    <t>1. 근골격계질환예방 교육실시
2. 스트레칭 교육 실시</t>
    <phoneticPr fontId="1" type="noConversion"/>
  </si>
  <si>
    <t>5.7 중량물 취급작업</t>
    <phoneticPr fontId="1" type="noConversion"/>
  </si>
  <si>
    <t>산업안전보건규칙
제659조(작업환경개선)</t>
    <phoneticPr fontId="1" type="noConversion"/>
  </si>
  <si>
    <t>무리한 작업 금지 및 일정간격 휴식</t>
    <phoneticPr fontId="1" type="noConversion"/>
  </si>
  <si>
    <t>제562조(고열장해 예방 조치) 
제563조(한랭장해 예방 조치)</t>
    <phoneticPr fontId="1" type="noConversion"/>
  </si>
  <si>
    <t>안전보건기준에 관한 규칙 제563조
[한랭장해 예방 조치]</t>
    <phoneticPr fontId="1" type="noConversion"/>
  </si>
  <si>
    <t>1 기계(설비)적 요인</t>
    <phoneticPr fontId="1" type="noConversion"/>
  </si>
  <si>
    <t>세부분류  :  자재상,하차</t>
    <phoneticPr fontId="1" type="noConversion"/>
  </si>
  <si>
    <t>세부분류  :  가공케이블공사</t>
    <phoneticPr fontId="1" type="noConversion"/>
  </si>
  <si>
    <t xml:space="preserve">
가공케이블공사</t>
    <phoneticPr fontId="1" type="noConversion"/>
  </si>
  <si>
    <t>지하케이블공사</t>
    <phoneticPr fontId="1" type="noConversion"/>
  </si>
  <si>
    <t>세부분류  :  지하케이블공사</t>
    <phoneticPr fontId="1" type="noConversion"/>
  </si>
  <si>
    <t>세부분류  :  선로공사(공통)</t>
    <phoneticPr fontId="1" type="noConversion"/>
  </si>
  <si>
    <t>세부분류  :  관로공사(공통)</t>
    <phoneticPr fontId="1" type="noConversion"/>
  </si>
  <si>
    <t>1 기계(설비)적 요인</t>
    <phoneticPr fontId="1" type="noConversion"/>
  </si>
  <si>
    <t>선로공사(공통)</t>
    <phoneticPr fontId="1" type="noConversion"/>
  </si>
  <si>
    <t>관로공사(공통)</t>
    <phoneticPr fontId="1" type="noConversion"/>
  </si>
  <si>
    <t>1.1.3</t>
    <phoneticPr fontId="1" type="noConversion"/>
  </si>
  <si>
    <t>1.1.6</t>
    <phoneticPr fontId="1" type="noConversion"/>
  </si>
  <si>
    <t>1.1.6</t>
    <phoneticPr fontId="1" type="noConversion"/>
  </si>
  <si>
    <t>5.5.4</t>
    <phoneticPr fontId="1" type="noConversion"/>
  </si>
  <si>
    <t>6.6.6</t>
    <phoneticPr fontId="1" type="noConversion"/>
  </si>
  <si>
    <t>1.1.4</t>
    <phoneticPr fontId="1" type="noConversion"/>
  </si>
  <si>
    <t>2.2.1</t>
    <phoneticPr fontId="1" type="noConversion"/>
  </si>
  <si>
    <t>3.3.1</t>
    <phoneticPr fontId="1" type="noConversion"/>
  </si>
  <si>
    <t>1.1.3</t>
    <phoneticPr fontId="1" type="noConversion"/>
  </si>
  <si>
    <t>1.1.4</t>
    <phoneticPr fontId="1" type="noConversion"/>
  </si>
  <si>
    <t>중량물 취급으로 인한 근,골격 이상</t>
    <phoneticPr fontId="1" type="noConversion"/>
  </si>
  <si>
    <t>2</t>
    <phoneticPr fontId="1" type="noConversion"/>
  </si>
  <si>
    <t>3</t>
    <phoneticPr fontId="1" type="noConversion"/>
  </si>
  <si>
    <t>크레인등으로 자재상,하차시 낙하에의한 사고</t>
    <phoneticPr fontId="1" type="noConversion"/>
  </si>
  <si>
    <t>작업순서 및 작업방법의 결정
작업반경내 관계자외 출입금지</t>
    <phoneticPr fontId="1" type="noConversion"/>
  </si>
  <si>
    <t>작업시 장비점검
작업반경내 관계자외 출입금지</t>
    <phoneticPr fontId="1" type="noConversion"/>
  </si>
  <si>
    <t>2</t>
    <phoneticPr fontId="1" type="noConversion"/>
  </si>
  <si>
    <t>3</t>
    <phoneticPr fontId="1" type="noConversion"/>
  </si>
  <si>
    <t>1.1.6</t>
    <phoneticPr fontId="1" type="noConversion"/>
  </si>
  <si>
    <t>평가자 : 000</t>
    <phoneticPr fontId="1" type="noConversion"/>
  </si>
  <si>
    <t>평가자:000</t>
    <phoneticPr fontId="1" type="noConversion"/>
  </si>
  <si>
    <t>평가자 : 000</t>
    <phoneticPr fontId="1" type="noConversion"/>
  </si>
  <si>
    <t>평가자:000</t>
    <phoneticPr fontId="1" type="noConversion"/>
  </si>
  <si>
    <t>회 사 명 :  흥우산업 (주)</t>
    <phoneticPr fontId="1" type="noConversion"/>
  </si>
  <si>
    <t>회 사 명 : 흥우산업 ㈜</t>
    <phoneticPr fontId="1" type="noConversion"/>
  </si>
  <si>
    <t>회 사 명 : 흥우산업 ㈜</t>
    <phoneticPr fontId="1" type="noConversion"/>
  </si>
  <si>
    <t>회 사 명 :  흥우산업 ㈜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</si>
</sst>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₩&quot;#,##0.00;&quot;₩&quot;\-#,##0.00"/>
  </numFmts>
  <fonts count="3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2"/>
      <name val="돋움체"/>
      <family val="3"/>
      <charset val="129"/>
    </font>
    <font>
      <b/>
      <sz val="1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3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10" fontId="10" fillId="0" borderId="0" applyFont="0" applyFill="0" applyBorder="0" applyAlignment="0" applyProtection="0"/>
    <xf numFmtId="0" fontId="17" fillId="0" borderId="0"/>
    <xf numFmtId="0" fontId="10" fillId="0" borderId="1" applyNumberFormat="0" applyFon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0" borderId="0">
      <alignment vertical="center"/>
    </xf>
    <xf numFmtId="0" fontId="18" fillId="0" borderId="0">
      <alignment horizontal="center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5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49" fontId="21" fillId="0" borderId="3" xfId="42" applyNumberFormat="1" applyFont="1" applyFill="1" applyBorder="1" applyAlignment="1">
      <alignment vertical="center" wrapText="1"/>
    </xf>
    <xf numFmtId="49" fontId="21" fillId="0" borderId="3" xfId="42" applyNumberFormat="1" applyFont="1" applyFill="1" applyBorder="1" applyAlignment="1">
      <alignment horizontal="center" vertical="center" wrapText="1"/>
    </xf>
    <xf numFmtId="49" fontId="21" fillId="0" borderId="11" xfId="42" applyNumberFormat="1" applyFont="1" applyFill="1" applyBorder="1" applyAlignment="1">
      <alignment horizontal="center" vertical="center" wrapText="1"/>
    </xf>
    <xf numFmtId="0" fontId="26" fillId="0" borderId="2" xfId="42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6" fillId="0" borderId="2" xfId="42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49" fontId="22" fillId="2" borderId="3" xfId="42" applyNumberFormat="1" applyFont="1" applyFill="1" applyBorder="1" applyAlignment="1">
      <alignment horizontal="center" vertical="center" wrapText="1"/>
    </xf>
    <xf numFmtId="0" fontId="20" fillId="2" borderId="4" xfId="42" applyNumberFormat="1" applyFont="1" applyFill="1" applyBorder="1" applyAlignment="1">
      <alignment vertical="center"/>
    </xf>
    <xf numFmtId="0" fontId="21" fillId="0" borderId="7" xfId="42" applyFont="1" applyFill="1" applyBorder="1" applyAlignment="1">
      <alignment horizontal="left" vertical="center" wrapText="1"/>
    </xf>
    <xf numFmtId="0" fontId="21" fillId="0" borderId="7" xfId="42" applyFont="1" applyFill="1" applyBorder="1" applyAlignment="1">
      <alignment vertical="center"/>
    </xf>
    <xf numFmtId="49" fontId="22" fillId="2" borderId="10" xfId="42" applyNumberFormat="1" applyFont="1" applyFill="1" applyBorder="1" applyAlignment="1">
      <alignment horizontal="center" vertical="center" wrapText="1"/>
    </xf>
    <xf numFmtId="49" fontId="22" fillId="2" borderId="11" xfId="42" applyNumberFormat="1" applyFont="1" applyFill="1" applyBorder="1" applyAlignment="1">
      <alignment horizontal="center" vertical="center" wrapText="1"/>
    </xf>
    <xf numFmtId="0" fontId="21" fillId="0" borderId="7" xfId="42" applyFont="1" applyFill="1" applyBorder="1" applyAlignment="1">
      <alignment vertical="center" wrapText="1"/>
    </xf>
    <xf numFmtId="49" fontId="20" fillId="2" borderId="12" xfId="42" applyNumberFormat="1" applyFont="1" applyFill="1" applyBorder="1" applyAlignment="1">
      <alignment horizontal="center" vertical="center"/>
    </xf>
    <xf numFmtId="49" fontId="22" fillId="2" borderId="13" xfId="42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49" fontId="22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1" fillId="0" borderId="10" xfId="42" applyNumberFormat="1" applyFont="1" applyFill="1" applyBorder="1" applyAlignment="1">
      <alignment horizontal="center" vertical="center" wrapText="1"/>
    </xf>
    <xf numFmtId="49" fontId="21" fillId="0" borderId="3" xfId="42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vertical="center" wrapText="1"/>
    </xf>
    <xf numFmtId="49" fontId="27" fillId="0" borderId="3" xfId="41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49" fontId="21" fillId="0" borderId="8" xfId="42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/>
    </xf>
    <xf numFmtId="49" fontId="22" fillId="2" borderId="19" xfId="42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 wrapText="1"/>
    </xf>
    <xf numFmtId="0" fontId="20" fillId="0" borderId="21" xfId="42" applyFont="1" applyFill="1" applyBorder="1" applyAlignment="1">
      <alignment vertical="center" wrapText="1"/>
    </xf>
    <xf numFmtId="49" fontId="22" fillId="0" borderId="8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0" fillId="2" borderId="14" xfId="42" applyNumberFormat="1" applyFont="1" applyFill="1" applyBorder="1" applyAlignment="1">
      <alignment horizontal="left" vertical="center"/>
    </xf>
    <xf numFmtId="0" fontId="20" fillId="2" borderId="4" xfId="42" applyNumberFormat="1" applyFont="1" applyFill="1" applyBorder="1" applyAlignment="1">
      <alignment horizontal="left" vertical="center"/>
    </xf>
    <xf numFmtId="0" fontId="23" fillId="0" borderId="25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49" fontId="21" fillId="0" borderId="28" xfId="0" applyNumberFormat="1" applyFont="1" applyFill="1" applyBorder="1" applyAlignment="1">
      <alignment horizontal="center" vertical="center"/>
    </xf>
    <xf numFmtId="49" fontId="21" fillId="0" borderId="29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2" fillId="3" borderId="10" xfId="42" applyNumberFormat="1" applyFont="1" applyFill="1" applyBorder="1" applyAlignment="1">
      <alignment horizontal="center" vertical="center" wrapText="1"/>
    </xf>
    <xf numFmtId="49" fontId="22" fillId="3" borderId="3" xfId="42" applyNumberFormat="1" applyFont="1" applyFill="1" applyBorder="1" applyAlignment="1">
      <alignment horizontal="center" vertical="center" wrapText="1"/>
    </xf>
    <xf numFmtId="49" fontId="22" fillId="3" borderId="11" xfId="42" applyNumberFormat="1" applyFont="1" applyFill="1" applyBorder="1" applyAlignment="1">
      <alignment horizontal="center" vertical="center" wrapText="1"/>
    </xf>
    <xf numFmtId="49" fontId="22" fillId="0" borderId="8" xfId="42" applyNumberFormat="1" applyFont="1" applyFill="1" applyBorder="1" applyAlignment="1">
      <alignment horizontal="center" vertical="center" wrapText="1"/>
    </xf>
    <xf numFmtId="0" fontId="30" fillId="0" borderId="21" xfId="42" applyFont="1" applyFill="1" applyBorder="1" applyAlignment="1">
      <alignment horizontal="center" vertical="center" wrapText="1"/>
    </xf>
    <xf numFmtId="0" fontId="20" fillId="0" borderId="21" xfId="42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0" fontId="20" fillId="0" borderId="21" xfId="42" applyFont="1" applyFill="1" applyBorder="1" applyAlignment="1">
      <alignment horizontal="right" vertical="center" wrapText="1"/>
    </xf>
    <xf numFmtId="31" fontId="20" fillId="0" borderId="21" xfId="42" applyNumberFormat="1" applyFont="1" applyFill="1" applyBorder="1" applyAlignment="1">
      <alignment horizontal="left" vertical="center" wrapText="1"/>
    </xf>
    <xf numFmtId="31" fontId="20" fillId="0" borderId="22" xfId="42" applyNumberFormat="1" applyFont="1" applyFill="1" applyBorder="1" applyAlignment="1">
      <alignment horizontal="left" vertical="center" wrapText="1"/>
    </xf>
    <xf numFmtId="49" fontId="20" fillId="2" borderId="17" xfId="42" applyNumberFormat="1" applyFont="1" applyFill="1" applyBorder="1" applyAlignment="1">
      <alignment horizontal="center" vertical="center"/>
    </xf>
    <xf numFmtId="49" fontId="20" fillId="2" borderId="18" xfId="42" applyNumberFormat="1" applyFont="1" applyFill="1" applyBorder="1" applyAlignment="1">
      <alignment horizontal="center" vertical="center"/>
    </xf>
    <xf numFmtId="0" fontId="20" fillId="2" borderId="7" xfId="42" applyFont="1" applyFill="1" applyBorder="1" applyAlignment="1">
      <alignment horizontal="center" vertical="center"/>
    </xf>
    <xf numFmtId="0" fontId="20" fillId="2" borderId="10" xfId="42" applyFont="1" applyFill="1" applyBorder="1" applyAlignment="1">
      <alignment horizontal="center" vertical="center"/>
    </xf>
    <xf numFmtId="0" fontId="20" fillId="2" borderId="3" xfId="42" applyFont="1" applyFill="1" applyBorder="1" applyAlignment="1">
      <alignment horizontal="center" vertical="center"/>
    </xf>
    <xf numFmtId="0" fontId="20" fillId="2" borderId="11" xfId="42" applyFont="1" applyFill="1" applyBorder="1" applyAlignment="1">
      <alignment horizontal="center" vertical="center"/>
    </xf>
    <xf numFmtId="0" fontId="20" fillId="0" borderId="20" xfId="42" applyFont="1" applyFill="1" applyBorder="1" applyAlignment="1">
      <alignment horizontal="left" vertical="center" wrapText="1"/>
    </xf>
    <xf numFmtId="0" fontId="20" fillId="0" borderId="21" xfId="42" applyFont="1" applyFill="1" applyBorder="1" applyAlignment="1">
      <alignment horizontal="left" vertical="center" wrapText="1"/>
    </xf>
    <xf numFmtId="49" fontId="20" fillId="2" borderId="10" xfId="42" applyNumberFormat="1" applyFont="1" applyFill="1" applyBorder="1" applyAlignment="1">
      <alignment horizontal="center" vertical="center" wrapText="1"/>
    </xf>
    <xf numFmtId="49" fontId="20" fillId="2" borderId="3" xfId="42" applyNumberFormat="1" applyFont="1" applyFill="1" applyBorder="1" applyAlignment="1">
      <alignment horizontal="center" vertical="center"/>
    </xf>
    <xf numFmtId="49" fontId="21" fillId="0" borderId="15" xfId="42" applyNumberFormat="1" applyFont="1" applyFill="1" applyBorder="1" applyAlignment="1">
      <alignment horizontal="center" vertical="center" wrapText="1"/>
    </xf>
    <xf numFmtId="49" fontId="21" fillId="0" borderId="9" xfId="42" applyNumberFormat="1" applyFont="1" applyFill="1" applyBorder="1" applyAlignment="1">
      <alignment horizontal="center" vertical="center" wrapText="1"/>
    </xf>
    <xf numFmtId="49" fontId="21" fillId="0" borderId="16" xfId="42" applyNumberFormat="1" applyFont="1" applyFill="1" applyBorder="1" applyAlignment="1">
      <alignment horizontal="center" vertical="center" wrapText="1"/>
    </xf>
    <xf numFmtId="49" fontId="21" fillId="0" borderId="12" xfId="42" applyNumberFormat="1" applyFont="1" applyFill="1" applyBorder="1" applyAlignment="1">
      <alignment horizontal="left" vertical="center" wrapText="1"/>
    </xf>
    <xf numFmtId="49" fontId="21" fillId="0" borderId="6" xfId="42" applyNumberFormat="1" applyFont="1" applyFill="1" applyBorder="1" applyAlignment="1">
      <alignment horizontal="left" vertical="center" wrapText="1"/>
    </xf>
    <xf numFmtId="49" fontId="21" fillId="0" borderId="13" xfId="42" applyNumberFormat="1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49" fontId="21" fillId="0" borderId="12" xfId="42" applyNumberFormat="1" applyFont="1" applyFill="1" applyBorder="1" applyAlignment="1">
      <alignment horizontal="center" vertical="center" wrapText="1"/>
    </xf>
    <xf numFmtId="49" fontId="21" fillId="0" borderId="13" xfId="42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0" fillId="2" borderId="14" xfId="42" applyNumberFormat="1" applyFont="1" applyFill="1" applyBorder="1" applyAlignment="1">
      <alignment horizontal="right" vertical="center"/>
    </xf>
    <xf numFmtId="0" fontId="20" fillId="2" borderId="4" xfId="42" applyNumberFormat="1" applyFont="1" applyFill="1" applyBorder="1" applyAlignment="1">
      <alignment horizontal="right" vertical="center"/>
    </xf>
    <xf numFmtId="0" fontId="0" fillId="0" borderId="9" xfId="0" applyBorder="1"/>
    <xf numFmtId="0" fontId="0" fillId="0" borderId="16" xfId="0" applyBorder="1"/>
    <xf numFmtId="0" fontId="0" fillId="0" borderId="6" xfId="0" applyBorder="1"/>
    <xf numFmtId="0" fontId="0" fillId="0" borderId="13" xfId="0" applyBorder="1"/>
    <xf numFmtId="0" fontId="23" fillId="0" borderId="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</cellXfs>
  <cellStyles count="43">
    <cellStyle name="A¨­￠￢￠O [0]_INQUIRY ￠?￥i¨u¡AAⓒ￢Aⓒª " xfId="2"/>
    <cellStyle name="A¨­￠￢￠O_INQUIRY ￠?￥i¨u¡AAⓒ￢Aⓒª " xfId="3"/>
    <cellStyle name="AeE­ [0]_AMT " xfId="4"/>
    <cellStyle name="AeE­_AMT " xfId="5"/>
    <cellStyle name="AeE¡ⓒ [0]_INQUIRY ￠?￥i¨u¡AAⓒ￢Aⓒª " xfId="6"/>
    <cellStyle name="AeE¡ⓒ_INQUIRY ￠?￥i¨u¡AAⓒ￢Aⓒª " xfId="7"/>
    <cellStyle name="AÞ¸¶ [0]_AN°y(1.25) " xfId="8"/>
    <cellStyle name="AÞ¸¶_AN°y(1.25) " xfId="9"/>
    <cellStyle name="C¡IA¨ª_¡ic¨u¡A¨￢I¨￢¡Æ AN¡Æe " xfId="10"/>
    <cellStyle name="C￥AØ_¿μ¾÷CoE² " xfId="11"/>
    <cellStyle name="Comma [0]_ SG&amp;A Bridge " xfId="12"/>
    <cellStyle name="Comma_ SG&amp;A Bridge " xfId="13"/>
    <cellStyle name="Comma0" xfId="14"/>
    <cellStyle name="Curren?_x0012_퐀_x0017_?" xfId="15"/>
    <cellStyle name="Currency [0]_ SG&amp;A Bridge " xfId="16"/>
    <cellStyle name="Currency_ SG&amp;A Bridge " xfId="17"/>
    <cellStyle name="Currency0" xfId="18"/>
    <cellStyle name="Date" xfId="19"/>
    <cellStyle name="Fixed" xfId="20"/>
    <cellStyle name="Heading 1" xfId="21"/>
    <cellStyle name="Heading 2" xfId="22"/>
    <cellStyle name="Normal_ SG&amp;A Bridge " xfId="23"/>
    <cellStyle name="Percent [2]" xfId="24"/>
    <cellStyle name="subhead" xfId="25"/>
    <cellStyle name="Total" xfId="26"/>
    <cellStyle name="뒤에 오는 하이퍼링크_Book1" xfId="27"/>
    <cellStyle name="똿뗦먛귟 [0.00]_PRODUCT DETAIL Q1" xfId="28"/>
    <cellStyle name="똿뗦먛귟_PRODUCT DETAIL Q1" xfId="29"/>
    <cellStyle name="믅됞 [0.00]_PRODUCT DETAIL Q1" xfId="30"/>
    <cellStyle name="믅됞_PRODUCT DETAIL Q1" xfId="31"/>
    <cellStyle name="뷭?_BOOKSHIP" xfId="32"/>
    <cellStyle name="쉼표 [0] 2" xfId="33"/>
    <cellStyle name="스타일 1" xfId="34"/>
    <cellStyle name="콤마 [0]_ 견적기준 FLOW " xfId="35"/>
    <cellStyle name="콤마_ 견적기준 FLOW " xfId="36"/>
    <cellStyle name="표준" xfId="0" builtinId="0"/>
    <cellStyle name="표준 2" xfId="37"/>
    <cellStyle name="표준 3" xfId="38"/>
    <cellStyle name="표준 4" xfId="39"/>
    <cellStyle name="표준 4 2" xfId="40"/>
    <cellStyle name="표준 5" xfId="41"/>
    <cellStyle name="표준 6" xfId="1"/>
    <cellStyle name="표준_2.5HAZOP" xfId="42"/>
  </cellStyles>
  <dxfs count="0"/>
  <tableStyles count="0" defaultTableStyle="TableStyleMedium2" defaultPivotStyle="PivotStyleMedium9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zoomScale="80" zoomScaleNormal="80" zoomScaleSheetLayoutView="100" workbookViewId="0">
      <selection activeCell="D11" sqref="D11"/>
    </sheetView>
  </sheetViews>
  <sheetFormatPr defaultColWidth="9" defaultRowHeight="17"/>
  <cols>
    <col min="1" max="1" width="5.4140625" style="1" bestFit="1" customWidth="1"/>
    <col min="2" max="2" width="17.25" style="21" customWidth="1"/>
    <col min="3" max="3" width="24.08203125" style="1" bestFit="1" customWidth="1"/>
    <col min="4" max="4" width="33.25" style="1" customWidth="1"/>
    <col min="5" max="5" width="29.9140625" style="1" bestFit="1" customWidth="1"/>
    <col min="6" max="6" width="29.25" style="1" bestFit="1" customWidth="1"/>
    <col min="7" max="9" width="10.6640625" style="20" customWidth="1"/>
    <col min="10" max="10" width="6.4140625" style="20" customWidth="1"/>
    <col min="11" max="11" width="16.33203125" style="20" customWidth="1"/>
    <col min="12" max="16384" width="9" style="1"/>
  </cols>
  <sheetData>
    <row r="1" spans="1:11" ht="31.65" customHeight="1" thickBot="1">
      <c r="A1" s="67" t="s">
        <v>249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899999999999999" customHeight="1" thickBot="1">
      <c r="A2" s="77" t="s">
        <v>327</v>
      </c>
      <c r="B2" s="78"/>
      <c r="C2" s="78"/>
      <c r="D2" s="65" t="s">
        <v>322</v>
      </c>
      <c r="E2" s="41"/>
      <c r="F2" s="41"/>
      <c r="G2" s="42"/>
      <c r="H2" s="68" t="s">
        <v>250</v>
      </c>
      <c r="I2" s="68"/>
      <c r="J2" s="69">
        <v>43654</v>
      </c>
      <c r="K2" s="70"/>
    </row>
    <row r="3" spans="1:11" ht="15" customHeight="1" thickBot="1">
      <c r="A3" s="5"/>
      <c r="B3" s="7"/>
      <c r="C3" s="5"/>
      <c r="D3" s="5"/>
      <c r="E3" s="5"/>
      <c r="F3" s="5"/>
      <c r="G3" s="5"/>
      <c r="H3" s="5"/>
      <c r="I3" s="5"/>
      <c r="J3" s="5"/>
      <c r="K3" s="33"/>
    </row>
    <row r="4" spans="1:11" ht="25" customHeight="1">
      <c r="A4" s="48" t="s">
        <v>251</v>
      </c>
      <c r="B4" s="49"/>
      <c r="C4" s="49" t="s">
        <v>252</v>
      </c>
      <c r="D4" s="10"/>
      <c r="E4" s="10"/>
      <c r="F4" s="10"/>
      <c r="G4" s="71" t="s">
        <v>293</v>
      </c>
      <c r="H4" s="71"/>
      <c r="I4" s="71"/>
      <c r="J4" s="71"/>
      <c r="K4" s="72"/>
    </row>
    <row r="5" spans="1:11" ht="25" customHeight="1">
      <c r="A5" s="79" t="s">
        <v>2</v>
      </c>
      <c r="B5" s="80" t="s">
        <v>3</v>
      </c>
      <c r="C5" s="80"/>
      <c r="D5" s="80"/>
      <c r="E5" s="16" t="s">
        <v>0</v>
      </c>
      <c r="F5" s="73" t="s">
        <v>14</v>
      </c>
      <c r="G5" s="74" t="s">
        <v>4</v>
      </c>
      <c r="H5" s="75"/>
      <c r="I5" s="76"/>
      <c r="J5" s="74" t="s">
        <v>253</v>
      </c>
      <c r="K5" s="76"/>
    </row>
    <row r="6" spans="1:11" ht="30" customHeight="1">
      <c r="A6" s="79"/>
      <c r="B6" s="9" t="s">
        <v>11</v>
      </c>
      <c r="C6" s="9" t="s">
        <v>12</v>
      </c>
      <c r="D6" s="9" t="s">
        <v>13</v>
      </c>
      <c r="E6" s="17" t="s">
        <v>15</v>
      </c>
      <c r="F6" s="73"/>
      <c r="G6" s="13" t="s">
        <v>9</v>
      </c>
      <c r="H6" s="9" t="s">
        <v>10</v>
      </c>
      <c r="I6" s="14" t="s">
        <v>1</v>
      </c>
      <c r="J6" s="39" t="s">
        <v>254</v>
      </c>
      <c r="K6" s="40" t="s">
        <v>255</v>
      </c>
    </row>
    <row r="7" spans="1:11" ht="39.9" customHeight="1">
      <c r="A7" s="81" t="s">
        <v>256</v>
      </c>
      <c r="B7" s="84" t="s">
        <v>31</v>
      </c>
      <c r="C7" s="84" t="s">
        <v>51</v>
      </c>
      <c r="D7" s="2" t="s">
        <v>64</v>
      </c>
      <c r="E7" s="25" t="s">
        <v>96</v>
      </c>
      <c r="F7" s="11" t="s">
        <v>317</v>
      </c>
      <c r="G7" s="22" t="s">
        <v>47</v>
      </c>
      <c r="H7" s="3" t="s">
        <v>246</v>
      </c>
      <c r="I7" s="4">
        <f>G7*H7</f>
        <v>3</v>
      </c>
      <c r="J7" s="37"/>
      <c r="K7" s="34"/>
    </row>
    <row r="8" spans="1:11" ht="39.9" customHeight="1">
      <c r="A8" s="82"/>
      <c r="B8" s="85"/>
      <c r="C8" s="85"/>
      <c r="D8" s="2" t="s">
        <v>65</v>
      </c>
      <c r="E8" s="25" t="s">
        <v>97</v>
      </c>
      <c r="F8" s="11" t="s">
        <v>104</v>
      </c>
      <c r="G8" s="22" t="s">
        <v>47</v>
      </c>
      <c r="H8" s="3" t="s">
        <v>246</v>
      </c>
      <c r="I8" s="4">
        <f t="shared" ref="I8:I33" si="0">G8*H8</f>
        <v>3</v>
      </c>
      <c r="J8" s="37"/>
      <c r="K8" s="34"/>
    </row>
    <row r="9" spans="1:11" ht="39.9" customHeight="1">
      <c r="A9" s="82"/>
      <c r="B9" s="85"/>
      <c r="C9" s="86"/>
      <c r="D9" s="2" t="s">
        <v>66</v>
      </c>
      <c r="E9" s="25" t="s">
        <v>61</v>
      </c>
      <c r="F9" s="11" t="s">
        <v>105</v>
      </c>
      <c r="G9" s="22" t="s">
        <v>47</v>
      </c>
      <c r="H9" s="3" t="s">
        <v>46</v>
      </c>
      <c r="I9" s="4">
        <f t="shared" si="0"/>
        <v>2</v>
      </c>
      <c r="J9" s="37"/>
      <c r="K9" s="34"/>
    </row>
    <row r="10" spans="1:11" ht="39.9" customHeight="1">
      <c r="A10" s="82"/>
      <c r="B10" s="85"/>
      <c r="C10" s="2" t="s">
        <v>16</v>
      </c>
      <c r="D10" s="2" t="s">
        <v>35</v>
      </c>
      <c r="E10" s="25" t="s">
        <v>62</v>
      </c>
      <c r="F10" s="11" t="s">
        <v>106</v>
      </c>
      <c r="G10" s="22" t="s">
        <v>46</v>
      </c>
      <c r="H10" s="3" t="s">
        <v>47</v>
      </c>
      <c r="I10" s="4">
        <f t="shared" si="0"/>
        <v>2</v>
      </c>
      <c r="J10" s="37"/>
      <c r="K10" s="34"/>
    </row>
    <row r="11" spans="1:11" ht="39.9" customHeight="1">
      <c r="A11" s="82"/>
      <c r="B11" s="85"/>
      <c r="C11" s="90" t="s">
        <v>32</v>
      </c>
      <c r="D11" s="2" t="s">
        <v>316</v>
      </c>
      <c r="E11" s="25"/>
      <c r="F11" s="11" t="s">
        <v>318</v>
      </c>
      <c r="G11" s="61" t="s">
        <v>319</v>
      </c>
      <c r="H11" s="62" t="s">
        <v>320</v>
      </c>
      <c r="I11" s="63">
        <f t="shared" si="0"/>
        <v>6</v>
      </c>
      <c r="J11" s="64" t="s">
        <v>303</v>
      </c>
      <c r="K11" s="34"/>
    </row>
    <row r="12" spans="1:11" ht="39.9" customHeight="1">
      <c r="A12" s="82"/>
      <c r="B12" s="85"/>
      <c r="C12" s="91"/>
      <c r="D12" s="2" t="s">
        <v>67</v>
      </c>
      <c r="E12" s="25" t="s">
        <v>63</v>
      </c>
      <c r="F12" s="11" t="s">
        <v>36</v>
      </c>
      <c r="G12" s="22" t="s">
        <v>47</v>
      </c>
      <c r="H12" s="3" t="s">
        <v>46</v>
      </c>
      <c r="I12" s="4">
        <f t="shared" si="0"/>
        <v>2</v>
      </c>
      <c r="J12" s="37"/>
      <c r="K12" s="34"/>
    </row>
    <row r="13" spans="1:11" ht="39.9" customHeight="1">
      <c r="A13" s="82"/>
      <c r="B13" s="85"/>
      <c r="C13" s="84" t="s">
        <v>21</v>
      </c>
      <c r="D13" s="2" t="s">
        <v>68</v>
      </c>
      <c r="E13" s="25"/>
      <c r="F13" s="11" t="s">
        <v>69</v>
      </c>
      <c r="G13" s="22" t="s">
        <v>46</v>
      </c>
      <c r="H13" s="3" t="s">
        <v>46</v>
      </c>
      <c r="I13" s="4">
        <f t="shared" si="0"/>
        <v>4</v>
      </c>
      <c r="J13" s="37"/>
      <c r="K13" s="34"/>
    </row>
    <row r="14" spans="1:11" ht="39.9" customHeight="1">
      <c r="A14" s="82"/>
      <c r="B14" s="85"/>
      <c r="C14" s="85"/>
      <c r="D14" s="2" t="s">
        <v>247</v>
      </c>
      <c r="E14" s="25" t="s">
        <v>70</v>
      </c>
      <c r="F14" s="11" t="s">
        <v>71</v>
      </c>
      <c r="G14" s="22" t="s">
        <v>46</v>
      </c>
      <c r="H14" s="3" t="s">
        <v>46</v>
      </c>
      <c r="I14" s="4">
        <f t="shared" si="0"/>
        <v>4</v>
      </c>
      <c r="J14" s="37"/>
      <c r="K14" s="34"/>
    </row>
    <row r="15" spans="1:11" ht="39.9" customHeight="1">
      <c r="A15" s="82"/>
      <c r="B15" s="85"/>
      <c r="C15" s="85"/>
      <c r="D15" s="2" t="s">
        <v>72</v>
      </c>
      <c r="E15" s="25" t="s">
        <v>70</v>
      </c>
      <c r="F15" s="11" t="s">
        <v>73</v>
      </c>
      <c r="G15" s="22" t="s">
        <v>47</v>
      </c>
      <c r="H15" s="3" t="s">
        <v>46</v>
      </c>
      <c r="I15" s="4">
        <f t="shared" si="0"/>
        <v>2</v>
      </c>
      <c r="J15" s="37"/>
      <c r="K15" s="34"/>
    </row>
    <row r="16" spans="1:11" ht="39.9" customHeight="1">
      <c r="A16" s="82"/>
      <c r="B16" s="85"/>
      <c r="C16" s="85"/>
      <c r="D16" s="2" t="s">
        <v>78</v>
      </c>
      <c r="E16" s="25" t="s">
        <v>79</v>
      </c>
      <c r="F16" s="11" t="s">
        <v>80</v>
      </c>
      <c r="G16" s="22" t="s">
        <v>47</v>
      </c>
      <c r="H16" s="3" t="s">
        <v>46</v>
      </c>
      <c r="I16" s="4">
        <f t="shared" si="0"/>
        <v>2</v>
      </c>
      <c r="J16" s="37"/>
      <c r="K16" s="34"/>
    </row>
    <row r="17" spans="1:11" ht="39.9" customHeight="1">
      <c r="A17" s="82"/>
      <c r="B17" s="85"/>
      <c r="C17" s="86"/>
      <c r="D17" s="2" t="s">
        <v>84</v>
      </c>
      <c r="E17" s="25" t="s">
        <v>85</v>
      </c>
      <c r="F17" s="11" t="s">
        <v>86</v>
      </c>
      <c r="G17" s="22" t="s">
        <v>47</v>
      </c>
      <c r="H17" s="3" t="s">
        <v>46</v>
      </c>
      <c r="I17" s="4">
        <f t="shared" si="0"/>
        <v>2</v>
      </c>
      <c r="J17" s="37"/>
      <c r="K17" s="34"/>
    </row>
    <row r="18" spans="1:11" ht="39.9" customHeight="1">
      <c r="A18" s="82"/>
      <c r="B18" s="85"/>
      <c r="C18" s="84" t="s">
        <v>5</v>
      </c>
      <c r="D18" s="2" t="s">
        <v>87</v>
      </c>
      <c r="E18" s="25" t="s">
        <v>89</v>
      </c>
      <c r="F18" s="12" t="s">
        <v>90</v>
      </c>
      <c r="G18" s="61" t="s">
        <v>314</v>
      </c>
      <c r="H18" s="62" t="s">
        <v>315</v>
      </c>
      <c r="I18" s="63">
        <f t="shared" si="0"/>
        <v>6</v>
      </c>
      <c r="J18" s="64" t="s">
        <v>321</v>
      </c>
      <c r="K18" s="34"/>
    </row>
    <row r="19" spans="1:11" ht="39.9" customHeight="1">
      <c r="A19" s="82"/>
      <c r="B19" s="86"/>
      <c r="C19" s="86"/>
      <c r="D19" s="2" t="s">
        <v>91</v>
      </c>
      <c r="E19" s="25"/>
      <c r="F19" s="12" t="s">
        <v>92</v>
      </c>
      <c r="G19" s="22" t="s">
        <v>46</v>
      </c>
      <c r="H19" s="3" t="s">
        <v>46</v>
      </c>
      <c r="I19" s="4">
        <f t="shared" si="0"/>
        <v>4</v>
      </c>
      <c r="J19" s="37"/>
      <c r="K19" s="34"/>
    </row>
    <row r="20" spans="1:11" ht="39.9" customHeight="1">
      <c r="A20" s="82"/>
      <c r="B20" s="84" t="s">
        <v>19</v>
      </c>
      <c r="C20" s="2" t="s">
        <v>24</v>
      </c>
      <c r="D20" s="2" t="s">
        <v>37</v>
      </c>
      <c r="E20" s="25"/>
      <c r="F20" s="15" t="s">
        <v>41</v>
      </c>
      <c r="G20" s="22" t="s">
        <v>46</v>
      </c>
      <c r="H20" s="3" t="s">
        <v>47</v>
      </c>
      <c r="I20" s="4">
        <f t="shared" si="0"/>
        <v>2</v>
      </c>
      <c r="J20" s="37"/>
      <c r="K20" s="34"/>
    </row>
    <row r="21" spans="1:11" ht="39.9" customHeight="1">
      <c r="A21" s="82"/>
      <c r="B21" s="85"/>
      <c r="C21" s="2" t="s">
        <v>6</v>
      </c>
      <c r="D21" s="2" t="s">
        <v>38</v>
      </c>
      <c r="E21" s="25" t="s">
        <v>116</v>
      </c>
      <c r="F21" s="15" t="s">
        <v>39</v>
      </c>
      <c r="G21" s="22" t="s">
        <v>46</v>
      </c>
      <c r="H21" s="3" t="s">
        <v>47</v>
      </c>
      <c r="I21" s="4">
        <f t="shared" si="0"/>
        <v>2</v>
      </c>
      <c r="J21" s="37"/>
      <c r="K21" s="34"/>
    </row>
    <row r="22" spans="1:11" ht="39.9" customHeight="1">
      <c r="A22" s="82"/>
      <c r="B22" s="85"/>
      <c r="C22" s="2" t="s">
        <v>26</v>
      </c>
      <c r="D22" s="23" t="s">
        <v>117</v>
      </c>
      <c r="E22" s="25" t="s">
        <v>116</v>
      </c>
      <c r="F22" s="15" t="s">
        <v>40</v>
      </c>
      <c r="G22" s="22" t="s">
        <v>46</v>
      </c>
      <c r="H22" s="3" t="s">
        <v>47</v>
      </c>
      <c r="I22" s="4">
        <f t="shared" si="0"/>
        <v>2</v>
      </c>
      <c r="J22" s="37"/>
      <c r="K22" s="34"/>
    </row>
    <row r="23" spans="1:11" ht="39.9" customHeight="1">
      <c r="A23" s="82"/>
      <c r="B23" s="86"/>
      <c r="C23" s="26" t="s">
        <v>27</v>
      </c>
      <c r="D23" s="26" t="s">
        <v>118</v>
      </c>
      <c r="E23" s="24"/>
      <c r="F23" s="27" t="s">
        <v>119</v>
      </c>
      <c r="G23" s="28">
        <v>2</v>
      </c>
      <c r="H23" s="29">
        <v>1</v>
      </c>
      <c r="I23" s="30">
        <f t="shared" si="0"/>
        <v>2</v>
      </c>
      <c r="J23" s="38"/>
      <c r="K23" s="34"/>
    </row>
    <row r="24" spans="1:11" ht="39.9" customHeight="1">
      <c r="A24" s="82"/>
      <c r="B24" s="87" t="s">
        <v>20</v>
      </c>
      <c r="C24" s="87" t="s">
        <v>8</v>
      </c>
      <c r="D24" s="24" t="s">
        <v>120</v>
      </c>
      <c r="E24" s="24" t="s">
        <v>121</v>
      </c>
      <c r="F24" s="27" t="s">
        <v>122</v>
      </c>
      <c r="G24" s="28">
        <v>2</v>
      </c>
      <c r="H24" s="29">
        <v>1</v>
      </c>
      <c r="I24" s="30">
        <f t="shared" si="0"/>
        <v>2</v>
      </c>
      <c r="J24" s="38"/>
      <c r="K24" s="34"/>
    </row>
    <row r="25" spans="1:11" ht="39.9" customHeight="1">
      <c r="A25" s="82"/>
      <c r="B25" s="88"/>
      <c r="C25" s="88"/>
      <c r="D25" s="24" t="s">
        <v>123</v>
      </c>
      <c r="E25" s="24" t="s">
        <v>79</v>
      </c>
      <c r="F25" s="31" t="s">
        <v>124</v>
      </c>
      <c r="G25" s="28">
        <v>1</v>
      </c>
      <c r="H25" s="29">
        <v>3</v>
      </c>
      <c r="I25" s="30">
        <f t="shared" si="0"/>
        <v>3</v>
      </c>
      <c r="J25" s="38"/>
      <c r="K25" s="34"/>
    </row>
    <row r="26" spans="1:11" ht="39.9" customHeight="1">
      <c r="A26" s="82"/>
      <c r="B26" s="88"/>
      <c r="C26" s="89"/>
      <c r="D26" s="24" t="s">
        <v>125</v>
      </c>
      <c r="E26" s="24" t="s">
        <v>70</v>
      </c>
      <c r="F26" s="31" t="s">
        <v>124</v>
      </c>
      <c r="G26" s="28">
        <v>1</v>
      </c>
      <c r="H26" s="29">
        <v>3</v>
      </c>
      <c r="I26" s="30">
        <f t="shared" si="0"/>
        <v>3</v>
      </c>
      <c r="J26" s="38"/>
      <c r="K26" s="34"/>
    </row>
    <row r="27" spans="1:11" ht="39.9" customHeight="1">
      <c r="A27" s="83"/>
      <c r="B27" s="89"/>
      <c r="C27" s="26" t="s">
        <v>29</v>
      </c>
      <c r="D27" s="24" t="s">
        <v>128</v>
      </c>
      <c r="E27" s="24" t="s">
        <v>79</v>
      </c>
      <c r="F27" s="31" t="s">
        <v>126</v>
      </c>
      <c r="G27" s="28">
        <v>1</v>
      </c>
      <c r="H27" s="29">
        <v>3</v>
      </c>
      <c r="I27" s="30">
        <f t="shared" si="0"/>
        <v>3</v>
      </c>
      <c r="J27" s="38"/>
      <c r="K27" s="34"/>
    </row>
    <row r="28" spans="1:11" ht="39.9" customHeight="1">
      <c r="A28" s="92" t="s">
        <v>257</v>
      </c>
      <c r="B28" s="87" t="s">
        <v>31</v>
      </c>
      <c r="C28" s="87" t="s">
        <v>21</v>
      </c>
      <c r="D28" s="24" t="s">
        <v>60</v>
      </c>
      <c r="E28" s="24" t="s">
        <v>94</v>
      </c>
      <c r="F28" s="27" t="s">
        <v>95</v>
      </c>
      <c r="G28" s="28">
        <v>1</v>
      </c>
      <c r="H28" s="29">
        <v>2</v>
      </c>
      <c r="I28" s="30">
        <f t="shared" si="0"/>
        <v>2</v>
      </c>
      <c r="J28" s="38"/>
      <c r="K28" s="34"/>
    </row>
    <row r="29" spans="1:11" ht="39.9" customHeight="1">
      <c r="A29" s="93"/>
      <c r="B29" s="89"/>
      <c r="C29" s="89"/>
      <c r="D29" s="24" t="s">
        <v>127</v>
      </c>
      <c r="E29" s="24" t="s">
        <v>82</v>
      </c>
      <c r="F29" s="31" t="s">
        <v>83</v>
      </c>
      <c r="G29" s="28">
        <v>1</v>
      </c>
      <c r="H29" s="29">
        <v>3</v>
      </c>
      <c r="I29" s="30">
        <f t="shared" si="0"/>
        <v>3</v>
      </c>
      <c r="J29" s="38"/>
      <c r="K29" s="34"/>
    </row>
    <row r="30" spans="1:11" ht="39.9" customHeight="1">
      <c r="A30" s="93"/>
      <c r="B30" s="87" t="s">
        <v>19</v>
      </c>
      <c r="C30" s="96" t="s">
        <v>24</v>
      </c>
      <c r="D30" s="24" t="s">
        <v>54</v>
      </c>
      <c r="E30" s="24"/>
      <c r="F30" s="27" t="s">
        <v>55</v>
      </c>
      <c r="G30" s="28">
        <v>2</v>
      </c>
      <c r="H30" s="29">
        <v>2</v>
      </c>
      <c r="I30" s="30">
        <f t="shared" si="0"/>
        <v>4</v>
      </c>
      <c r="J30" s="38"/>
      <c r="K30" s="34"/>
    </row>
    <row r="31" spans="1:11" ht="39.9" customHeight="1">
      <c r="A31" s="93"/>
      <c r="B31" s="88"/>
      <c r="C31" s="97"/>
      <c r="D31" s="24" t="s">
        <v>56</v>
      </c>
      <c r="E31" s="24"/>
      <c r="F31" s="27" t="s">
        <v>55</v>
      </c>
      <c r="G31" s="28">
        <v>2</v>
      </c>
      <c r="H31" s="29">
        <v>2</v>
      </c>
      <c r="I31" s="30">
        <f t="shared" si="0"/>
        <v>4</v>
      </c>
      <c r="J31" s="38"/>
      <c r="K31" s="34"/>
    </row>
    <row r="32" spans="1:11" ht="39.9" customHeight="1">
      <c r="A32" s="93"/>
      <c r="B32" s="88"/>
      <c r="C32" s="98"/>
      <c r="D32" s="24" t="s">
        <v>57</v>
      </c>
      <c r="E32" s="24" t="s">
        <v>94</v>
      </c>
      <c r="F32" s="27" t="s">
        <v>58</v>
      </c>
      <c r="G32" s="28">
        <v>2</v>
      </c>
      <c r="H32" s="29">
        <v>2</v>
      </c>
      <c r="I32" s="30">
        <f t="shared" si="0"/>
        <v>4</v>
      </c>
      <c r="J32" s="38"/>
      <c r="K32" s="34"/>
    </row>
    <row r="33" spans="1:11" ht="39.9" customHeight="1" thickBot="1">
      <c r="A33" s="94"/>
      <c r="B33" s="95"/>
      <c r="C33" s="50" t="s">
        <v>27</v>
      </c>
      <c r="D33" s="50" t="s">
        <v>59</v>
      </c>
      <c r="E33" s="50"/>
      <c r="F33" s="51" t="s">
        <v>93</v>
      </c>
      <c r="G33" s="52">
        <v>2</v>
      </c>
      <c r="H33" s="53">
        <v>1</v>
      </c>
      <c r="I33" s="54">
        <f t="shared" si="0"/>
        <v>2</v>
      </c>
      <c r="J33" s="55"/>
      <c r="K33" s="56"/>
    </row>
    <row r="34" spans="1:11">
      <c r="A34" s="6"/>
      <c r="B34" s="8"/>
      <c r="C34" s="6"/>
      <c r="D34" s="6"/>
      <c r="E34" s="6"/>
      <c r="F34" s="6"/>
      <c r="G34" s="18"/>
      <c r="H34" s="18"/>
      <c r="I34" s="18"/>
      <c r="J34" s="18"/>
    </row>
    <row r="35" spans="1:11">
      <c r="A35" s="6"/>
      <c r="B35" s="8"/>
      <c r="C35" s="6"/>
      <c r="D35" s="6"/>
      <c r="E35" s="6"/>
      <c r="F35" s="6"/>
      <c r="G35" s="18"/>
      <c r="H35" s="18"/>
      <c r="I35" s="18"/>
      <c r="J35" s="18"/>
    </row>
    <row r="36" spans="1:11">
      <c r="A36" s="6"/>
      <c r="B36" s="8"/>
      <c r="C36" s="6"/>
      <c r="D36" s="6"/>
      <c r="E36" s="6"/>
      <c r="F36" s="6"/>
      <c r="G36" s="18"/>
      <c r="H36" s="18"/>
      <c r="I36" s="18"/>
      <c r="J36" s="18"/>
    </row>
    <row r="37" spans="1:11">
      <c r="A37" s="6"/>
      <c r="B37" s="8"/>
      <c r="C37" s="6"/>
      <c r="D37" s="6"/>
      <c r="E37" s="6"/>
      <c r="F37" s="6"/>
      <c r="G37" s="18"/>
      <c r="H37" s="18"/>
      <c r="I37" s="18"/>
      <c r="J37" s="18"/>
    </row>
    <row r="38" spans="1:11">
      <c r="A38" s="6"/>
      <c r="B38" s="8"/>
      <c r="C38" s="6"/>
      <c r="D38" s="6"/>
      <c r="E38" s="6"/>
      <c r="F38" s="6"/>
      <c r="G38" s="18"/>
      <c r="H38" s="18"/>
      <c r="I38" s="18"/>
      <c r="J38" s="18"/>
    </row>
    <row r="39" spans="1:11">
      <c r="A39" s="6"/>
      <c r="B39" s="8"/>
      <c r="C39" s="6"/>
      <c r="D39" s="6"/>
      <c r="E39" s="6"/>
      <c r="F39" s="6"/>
      <c r="G39" s="18"/>
      <c r="H39" s="18"/>
      <c r="I39" s="18"/>
      <c r="J39" s="18"/>
    </row>
    <row r="40" spans="1:11">
      <c r="A40" s="6"/>
      <c r="B40" s="8"/>
      <c r="C40" s="6"/>
      <c r="D40" s="6"/>
      <c r="E40" s="6"/>
      <c r="F40" s="6"/>
      <c r="G40" s="18"/>
      <c r="H40" s="18"/>
      <c r="I40" s="18"/>
      <c r="J40" s="18"/>
      <c r="K40" s="1"/>
    </row>
    <row r="41" spans="1:11">
      <c r="A41" s="6"/>
      <c r="B41" s="8"/>
      <c r="C41" s="6"/>
      <c r="D41" s="6"/>
      <c r="E41" s="6"/>
      <c r="F41" s="6"/>
      <c r="G41" s="18"/>
      <c r="H41" s="18"/>
      <c r="I41" s="18"/>
      <c r="J41" s="18"/>
      <c r="K41" s="1"/>
    </row>
    <row r="42" spans="1:11">
      <c r="A42" s="6"/>
      <c r="B42" s="8"/>
      <c r="C42" s="6"/>
      <c r="D42" s="6"/>
      <c r="E42" s="6"/>
      <c r="F42" s="6"/>
      <c r="G42" s="18"/>
      <c r="H42" s="18"/>
      <c r="I42" s="18"/>
      <c r="J42" s="18"/>
      <c r="K42" s="1"/>
    </row>
    <row r="43" spans="1:11">
      <c r="A43" s="6"/>
      <c r="B43" s="8"/>
      <c r="C43" s="6"/>
      <c r="D43" s="6"/>
      <c r="E43" s="6"/>
      <c r="F43" s="6"/>
      <c r="G43" s="18"/>
      <c r="H43" s="18"/>
      <c r="I43" s="18"/>
      <c r="J43" s="18"/>
      <c r="K43" s="1"/>
    </row>
    <row r="44" spans="1:11">
      <c r="A44" s="6"/>
      <c r="B44" s="8"/>
      <c r="C44" s="6"/>
      <c r="D44" s="6"/>
      <c r="E44" s="6"/>
      <c r="F44" s="6"/>
      <c r="G44" s="18"/>
      <c r="H44" s="18"/>
      <c r="I44" s="18"/>
      <c r="J44" s="18"/>
      <c r="K44" s="1"/>
    </row>
    <row r="45" spans="1:11">
      <c r="A45" s="6"/>
      <c r="B45" s="8"/>
      <c r="C45" s="6"/>
      <c r="D45" s="6"/>
      <c r="E45" s="6"/>
      <c r="F45" s="6"/>
      <c r="G45" s="18"/>
      <c r="H45" s="18"/>
      <c r="I45" s="18"/>
      <c r="J45" s="18"/>
      <c r="K45" s="1"/>
    </row>
    <row r="46" spans="1:11">
      <c r="A46" s="6"/>
      <c r="B46" s="8"/>
      <c r="C46" s="6"/>
      <c r="D46" s="6"/>
      <c r="E46" s="6"/>
      <c r="F46" s="6"/>
      <c r="G46" s="18"/>
      <c r="H46" s="18"/>
      <c r="I46" s="18"/>
      <c r="J46" s="18"/>
      <c r="K46" s="1"/>
    </row>
    <row r="47" spans="1:11">
      <c r="A47" s="6"/>
      <c r="B47" s="8"/>
      <c r="C47" s="6"/>
      <c r="D47" s="6"/>
      <c r="E47" s="6"/>
      <c r="F47" s="6"/>
      <c r="G47" s="18"/>
      <c r="H47" s="18"/>
      <c r="I47" s="18"/>
      <c r="J47" s="18"/>
      <c r="K47" s="1"/>
    </row>
    <row r="48" spans="1:11">
      <c r="A48" s="6"/>
      <c r="B48" s="8"/>
      <c r="C48" s="6"/>
      <c r="D48" s="6"/>
      <c r="E48" s="6"/>
      <c r="F48" s="6"/>
      <c r="G48" s="18"/>
      <c r="H48" s="18"/>
      <c r="I48" s="18"/>
      <c r="J48" s="18"/>
      <c r="K48" s="1"/>
    </row>
    <row r="49" spans="1:11">
      <c r="A49" s="6"/>
      <c r="B49" s="8"/>
      <c r="C49" s="6"/>
      <c r="D49" s="6"/>
      <c r="E49" s="6"/>
      <c r="F49" s="6"/>
      <c r="G49" s="18"/>
      <c r="H49" s="18"/>
      <c r="I49" s="18"/>
      <c r="J49" s="18"/>
      <c r="K49" s="1"/>
    </row>
    <row r="50" spans="1:11">
      <c r="A50" s="6"/>
      <c r="B50" s="8"/>
      <c r="C50" s="6"/>
      <c r="D50" s="6"/>
      <c r="E50" s="6"/>
      <c r="F50" s="6"/>
      <c r="G50" s="18"/>
      <c r="H50" s="18"/>
      <c r="I50" s="18"/>
      <c r="J50" s="18"/>
      <c r="K50" s="1"/>
    </row>
    <row r="51" spans="1:11">
      <c r="A51" s="6"/>
      <c r="B51" s="8"/>
      <c r="C51" s="6"/>
      <c r="D51" s="6"/>
      <c r="E51" s="6"/>
      <c r="F51" s="6"/>
      <c r="G51" s="18"/>
      <c r="H51" s="18"/>
      <c r="I51" s="18"/>
      <c r="J51" s="18"/>
      <c r="K51" s="1"/>
    </row>
    <row r="52" spans="1:11">
      <c r="A52" s="6"/>
      <c r="B52" s="8"/>
      <c r="C52" s="6"/>
      <c r="D52" s="6"/>
      <c r="E52" s="6"/>
      <c r="F52" s="6"/>
      <c r="G52" s="18"/>
      <c r="H52" s="18"/>
      <c r="I52" s="18"/>
      <c r="J52" s="18"/>
      <c r="K52" s="1"/>
    </row>
    <row r="53" spans="1:11">
      <c r="A53" s="6"/>
      <c r="B53" s="8"/>
      <c r="C53" s="6"/>
      <c r="D53" s="6"/>
      <c r="E53" s="6"/>
      <c r="F53" s="6"/>
      <c r="G53" s="18"/>
      <c r="H53" s="18"/>
      <c r="I53" s="18"/>
      <c r="J53" s="18"/>
      <c r="K53" s="1"/>
    </row>
    <row r="54" spans="1:11">
      <c r="A54" s="6"/>
      <c r="B54" s="8"/>
      <c r="C54" s="6"/>
      <c r="D54" s="6"/>
      <c r="E54" s="6"/>
      <c r="F54" s="6"/>
      <c r="G54" s="18"/>
      <c r="H54" s="18"/>
      <c r="I54" s="18"/>
      <c r="J54" s="18"/>
      <c r="K54" s="1"/>
    </row>
    <row r="55" spans="1:11">
      <c r="A55" s="6"/>
      <c r="B55" s="8"/>
      <c r="C55" s="6"/>
      <c r="D55" s="6"/>
      <c r="E55" s="6"/>
      <c r="F55" s="6"/>
      <c r="G55" s="18"/>
      <c r="H55" s="18"/>
      <c r="I55" s="18"/>
      <c r="J55" s="18"/>
      <c r="K55" s="1"/>
    </row>
  </sheetData>
  <autoFilter ref="G6:I33"/>
  <dataConsolidate/>
  <mergeCells count="24">
    <mergeCell ref="A28:A33"/>
    <mergeCell ref="B28:B29"/>
    <mergeCell ref="C28:C29"/>
    <mergeCell ref="B30:B33"/>
    <mergeCell ref="C30:C32"/>
    <mergeCell ref="A7:A27"/>
    <mergeCell ref="B7:B19"/>
    <mergeCell ref="C7:C9"/>
    <mergeCell ref="C13:C17"/>
    <mergeCell ref="C18:C19"/>
    <mergeCell ref="B20:B23"/>
    <mergeCell ref="B24:B27"/>
    <mergeCell ref="C24:C26"/>
    <mergeCell ref="C11:C12"/>
    <mergeCell ref="A1:K1"/>
    <mergeCell ref="H2:I2"/>
    <mergeCell ref="J2:K2"/>
    <mergeCell ref="G4:K4"/>
    <mergeCell ref="F5:F6"/>
    <mergeCell ref="G5:I5"/>
    <mergeCell ref="J5:K5"/>
    <mergeCell ref="A2:C2"/>
    <mergeCell ref="A5:A6"/>
    <mergeCell ref="B5:D5"/>
  </mergeCells>
  <phoneticPr fontId="1" type="noConversion"/>
  <dataValidations count="1">
    <dataValidation type="list" allowBlank="1" showInputMessage="1" showErrorMessage="1" sqref="B34:B55 C13 C10:C11 B24:B26 B20 B28 B30:C30 B7:C7 C18 C20:C24 C27:C28 C33:C55">
      <formula1>#REF!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66" fitToHeight="0" orientation="landscape" r:id="rId1"/>
  <headerFooter>
    <oddFooter>&amp;LHW-안전-015&amp;C흥우산업(주)&amp;R보존기간:5년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zoomScale="80" zoomScaleNormal="80" zoomScaleSheetLayoutView="100" workbookViewId="0">
      <selection activeCell="A2" sqref="A2:C2"/>
    </sheetView>
  </sheetViews>
  <sheetFormatPr defaultColWidth="9" defaultRowHeight="17"/>
  <cols>
    <col min="1" max="1" width="5.4140625" style="1" bestFit="1" customWidth="1"/>
    <col min="2" max="2" width="17.25" style="21" customWidth="1"/>
    <col min="3" max="3" width="24.08203125" style="1" bestFit="1" customWidth="1"/>
    <col min="4" max="4" width="33.25" style="1" customWidth="1"/>
    <col min="5" max="5" width="29.9140625" style="1" bestFit="1" customWidth="1"/>
    <col min="6" max="6" width="29.25" style="1" bestFit="1" customWidth="1"/>
    <col min="7" max="9" width="10.6640625" style="20" customWidth="1"/>
    <col min="10" max="10" width="6.4140625" style="20" customWidth="1"/>
    <col min="11" max="11" width="16.33203125" style="20" customWidth="1"/>
    <col min="12" max="16384" width="9" style="1"/>
  </cols>
  <sheetData>
    <row r="1" spans="1:11" ht="31.65" customHeight="1" thickBot="1">
      <c r="A1" s="67" t="s">
        <v>249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899999999999999" customHeight="1" thickBot="1">
      <c r="A2" s="77" t="s">
        <v>328</v>
      </c>
      <c r="B2" s="78"/>
      <c r="C2" s="78"/>
      <c r="D2" s="66" t="s">
        <v>323</v>
      </c>
      <c r="E2" s="41"/>
      <c r="F2" s="41"/>
      <c r="G2" s="42"/>
      <c r="H2" s="68" t="s">
        <v>250</v>
      </c>
      <c r="I2" s="68"/>
      <c r="J2" s="69">
        <v>43654</v>
      </c>
      <c r="K2" s="70"/>
    </row>
    <row r="3" spans="1:11" ht="15" customHeight="1" thickBot="1">
      <c r="A3" s="5"/>
      <c r="B3" s="7"/>
      <c r="C3" s="5"/>
      <c r="D3" s="5"/>
      <c r="E3" s="5"/>
      <c r="F3" s="5"/>
      <c r="G3" s="5"/>
      <c r="H3" s="5"/>
      <c r="I3" s="5"/>
      <c r="J3" s="5"/>
      <c r="K3" s="33"/>
    </row>
    <row r="4" spans="1:11" ht="25" customHeight="1">
      <c r="A4" s="99" t="s">
        <v>251</v>
      </c>
      <c r="B4" s="100"/>
      <c r="C4" s="10" t="s">
        <v>252</v>
      </c>
      <c r="D4" s="10"/>
      <c r="E4" s="10"/>
      <c r="F4" s="10"/>
      <c r="G4" s="71" t="s">
        <v>294</v>
      </c>
      <c r="H4" s="71"/>
      <c r="I4" s="71"/>
      <c r="J4" s="71"/>
      <c r="K4" s="72"/>
    </row>
    <row r="5" spans="1:11" ht="25" customHeight="1">
      <c r="A5" s="79" t="s">
        <v>2</v>
      </c>
      <c r="B5" s="80" t="s">
        <v>3</v>
      </c>
      <c r="C5" s="80"/>
      <c r="D5" s="80"/>
      <c r="E5" s="16" t="s">
        <v>0</v>
      </c>
      <c r="F5" s="73" t="s">
        <v>14</v>
      </c>
      <c r="G5" s="74" t="s">
        <v>4</v>
      </c>
      <c r="H5" s="75"/>
      <c r="I5" s="76"/>
      <c r="J5" s="74" t="s">
        <v>253</v>
      </c>
      <c r="K5" s="76"/>
    </row>
    <row r="6" spans="1:11" ht="30" customHeight="1">
      <c r="A6" s="79"/>
      <c r="B6" s="9" t="s">
        <v>11</v>
      </c>
      <c r="C6" s="9" t="s">
        <v>12</v>
      </c>
      <c r="D6" s="9" t="s">
        <v>13</v>
      </c>
      <c r="E6" s="17" t="s">
        <v>15</v>
      </c>
      <c r="F6" s="73"/>
      <c r="G6" s="13" t="s">
        <v>9</v>
      </c>
      <c r="H6" s="9" t="s">
        <v>10</v>
      </c>
      <c r="I6" s="14" t="s">
        <v>1</v>
      </c>
      <c r="J6" s="39" t="s">
        <v>254</v>
      </c>
      <c r="K6" s="40" t="s">
        <v>255</v>
      </c>
    </row>
    <row r="7" spans="1:11" ht="39.9" customHeight="1">
      <c r="A7" s="92" t="s">
        <v>295</v>
      </c>
      <c r="B7" s="87" t="s">
        <v>31</v>
      </c>
      <c r="C7" s="24" t="s">
        <v>33</v>
      </c>
      <c r="D7" s="24" t="s">
        <v>42</v>
      </c>
      <c r="E7" s="24" t="s">
        <v>99</v>
      </c>
      <c r="F7" s="27" t="s">
        <v>45</v>
      </c>
      <c r="G7" s="35">
        <v>3</v>
      </c>
      <c r="H7" s="36">
        <v>3</v>
      </c>
      <c r="I7" s="19">
        <f t="shared" ref="I7:I23" si="0">G7*H7</f>
        <v>9</v>
      </c>
      <c r="J7" s="43" t="s">
        <v>303</v>
      </c>
      <c r="K7" s="34"/>
    </row>
    <row r="8" spans="1:11" ht="39.9" customHeight="1">
      <c r="A8" s="101"/>
      <c r="B8" s="103"/>
      <c r="C8" s="26" t="s">
        <v>21</v>
      </c>
      <c r="D8" s="24" t="s">
        <v>130</v>
      </c>
      <c r="E8" s="24" t="s">
        <v>131</v>
      </c>
      <c r="F8" s="27" t="s">
        <v>132</v>
      </c>
      <c r="G8" s="28">
        <v>2</v>
      </c>
      <c r="H8" s="29">
        <v>2</v>
      </c>
      <c r="I8" s="30">
        <f t="shared" si="0"/>
        <v>4</v>
      </c>
      <c r="J8" s="38"/>
      <c r="K8" s="34"/>
    </row>
    <row r="9" spans="1:11" ht="39.9" customHeight="1">
      <c r="A9" s="101"/>
      <c r="B9" s="103"/>
      <c r="C9" s="96" t="s">
        <v>5</v>
      </c>
      <c r="D9" s="24" t="s">
        <v>137</v>
      </c>
      <c r="E9" s="32"/>
      <c r="F9" s="27" t="s">
        <v>129</v>
      </c>
      <c r="G9" s="57">
        <v>2</v>
      </c>
      <c r="H9" s="58">
        <v>3</v>
      </c>
      <c r="I9" s="19">
        <f t="shared" si="0"/>
        <v>6</v>
      </c>
      <c r="J9" s="43" t="s">
        <v>305</v>
      </c>
      <c r="K9" s="34"/>
    </row>
    <row r="10" spans="1:11" ht="39.9" customHeight="1">
      <c r="A10" s="101"/>
      <c r="B10" s="103"/>
      <c r="C10" s="97"/>
      <c r="D10" s="24" t="s">
        <v>138</v>
      </c>
      <c r="E10" s="32" t="s">
        <v>62</v>
      </c>
      <c r="F10" s="27" t="s">
        <v>129</v>
      </c>
      <c r="G10" s="35">
        <v>2</v>
      </c>
      <c r="H10" s="36">
        <v>3</v>
      </c>
      <c r="I10" s="19">
        <f t="shared" si="0"/>
        <v>6</v>
      </c>
      <c r="J10" s="43" t="s">
        <v>304</v>
      </c>
      <c r="K10" s="34"/>
    </row>
    <row r="11" spans="1:11" ht="39.9" customHeight="1">
      <c r="A11" s="101"/>
      <c r="B11" s="103"/>
      <c r="C11" s="97"/>
      <c r="D11" s="24" t="s">
        <v>139</v>
      </c>
      <c r="E11" s="32" t="s">
        <v>140</v>
      </c>
      <c r="F11" s="27" t="s">
        <v>129</v>
      </c>
      <c r="G11" s="28">
        <v>1</v>
      </c>
      <c r="H11" s="29">
        <v>2</v>
      </c>
      <c r="I11" s="30">
        <f t="shared" si="0"/>
        <v>2</v>
      </c>
      <c r="J11" s="38"/>
      <c r="K11" s="34"/>
    </row>
    <row r="12" spans="1:11" ht="39.9" customHeight="1">
      <c r="A12" s="101"/>
      <c r="B12" s="103"/>
      <c r="C12" s="97"/>
      <c r="D12" s="24" t="s">
        <v>141</v>
      </c>
      <c r="E12" s="32" t="s">
        <v>88</v>
      </c>
      <c r="F12" s="27" t="s">
        <v>129</v>
      </c>
      <c r="G12" s="28">
        <v>1</v>
      </c>
      <c r="H12" s="29">
        <v>2</v>
      </c>
      <c r="I12" s="30">
        <f t="shared" si="0"/>
        <v>2</v>
      </c>
      <c r="J12" s="38"/>
      <c r="K12" s="34"/>
    </row>
    <row r="13" spans="1:11" ht="39.9" customHeight="1">
      <c r="A13" s="101"/>
      <c r="B13" s="103"/>
      <c r="C13" s="97"/>
      <c r="D13" s="24" t="s">
        <v>133</v>
      </c>
      <c r="E13" s="32" t="s">
        <v>135</v>
      </c>
      <c r="F13" s="31" t="s">
        <v>136</v>
      </c>
      <c r="G13" s="28">
        <v>1</v>
      </c>
      <c r="H13" s="29">
        <v>3</v>
      </c>
      <c r="I13" s="30">
        <f t="shared" si="0"/>
        <v>3</v>
      </c>
      <c r="J13" s="38"/>
      <c r="K13" s="34"/>
    </row>
    <row r="14" spans="1:11" ht="39.9" customHeight="1">
      <c r="A14" s="101"/>
      <c r="B14" s="104"/>
      <c r="C14" s="98"/>
      <c r="D14" s="24" t="s">
        <v>134</v>
      </c>
      <c r="E14" s="32" t="s">
        <v>94</v>
      </c>
      <c r="F14" s="31" t="s">
        <v>159</v>
      </c>
      <c r="G14" s="28">
        <v>1</v>
      </c>
      <c r="H14" s="29">
        <v>3</v>
      </c>
      <c r="I14" s="30">
        <f t="shared" si="0"/>
        <v>3</v>
      </c>
      <c r="J14" s="38"/>
      <c r="K14" s="34"/>
    </row>
    <row r="15" spans="1:11" ht="39.9" customHeight="1">
      <c r="A15" s="101"/>
      <c r="B15" s="45" t="s">
        <v>17</v>
      </c>
      <c r="C15" s="47" t="s">
        <v>49</v>
      </c>
      <c r="D15" s="24" t="s">
        <v>50</v>
      </c>
      <c r="E15" s="32" t="s">
        <v>142</v>
      </c>
      <c r="F15" s="31" t="s">
        <v>143</v>
      </c>
      <c r="G15" s="59">
        <v>1</v>
      </c>
      <c r="H15" s="60">
        <v>3</v>
      </c>
      <c r="I15" s="30">
        <f t="shared" si="0"/>
        <v>3</v>
      </c>
      <c r="J15" s="43"/>
      <c r="K15" s="34"/>
    </row>
    <row r="16" spans="1:11" ht="39.9" customHeight="1">
      <c r="A16" s="101"/>
      <c r="B16" s="87" t="s">
        <v>19</v>
      </c>
      <c r="C16" s="87" t="s">
        <v>24</v>
      </c>
      <c r="D16" s="24" t="s">
        <v>144</v>
      </c>
      <c r="E16" s="26"/>
      <c r="F16" s="27" t="s">
        <v>129</v>
      </c>
      <c r="G16" s="59">
        <v>1</v>
      </c>
      <c r="H16" s="60">
        <v>2</v>
      </c>
      <c r="I16" s="30">
        <f t="shared" si="0"/>
        <v>2</v>
      </c>
      <c r="J16" s="43"/>
      <c r="K16" s="34"/>
    </row>
    <row r="17" spans="1:11" ht="39.9" customHeight="1">
      <c r="A17" s="101"/>
      <c r="B17" s="88"/>
      <c r="C17" s="88"/>
      <c r="D17" s="24" t="s">
        <v>145</v>
      </c>
      <c r="E17" s="24" t="s">
        <v>99</v>
      </c>
      <c r="F17" s="27" t="s">
        <v>146</v>
      </c>
      <c r="G17" s="35">
        <v>3</v>
      </c>
      <c r="H17" s="36">
        <v>2</v>
      </c>
      <c r="I17" s="19">
        <f t="shared" si="0"/>
        <v>6</v>
      </c>
      <c r="J17" s="43" t="s">
        <v>306</v>
      </c>
      <c r="K17" s="34"/>
    </row>
    <row r="18" spans="1:11" ht="39.9" customHeight="1">
      <c r="A18" s="101"/>
      <c r="B18" s="88"/>
      <c r="C18" s="89"/>
      <c r="D18" s="24" t="s">
        <v>147</v>
      </c>
      <c r="E18" s="26"/>
      <c r="F18" s="27" t="s">
        <v>156</v>
      </c>
      <c r="G18" s="28">
        <v>1</v>
      </c>
      <c r="H18" s="29">
        <v>2</v>
      </c>
      <c r="I18" s="30">
        <f t="shared" si="0"/>
        <v>2</v>
      </c>
      <c r="J18" s="38"/>
      <c r="K18" s="34"/>
    </row>
    <row r="19" spans="1:11" ht="39.9" customHeight="1">
      <c r="A19" s="101"/>
      <c r="B19" s="88"/>
      <c r="C19" s="26" t="s">
        <v>26</v>
      </c>
      <c r="D19" s="24" t="s">
        <v>148</v>
      </c>
      <c r="E19" s="24" t="s">
        <v>98</v>
      </c>
      <c r="F19" s="27" t="s">
        <v>149</v>
      </c>
      <c r="G19" s="28">
        <v>1</v>
      </c>
      <c r="H19" s="29">
        <v>1</v>
      </c>
      <c r="I19" s="30">
        <f t="shared" si="0"/>
        <v>1</v>
      </c>
      <c r="J19" s="38"/>
      <c r="K19" s="34"/>
    </row>
    <row r="20" spans="1:11" ht="39.9" customHeight="1">
      <c r="A20" s="101"/>
      <c r="B20" s="87" t="s">
        <v>20</v>
      </c>
      <c r="C20" s="87" t="s">
        <v>7</v>
      </c>
      <c r="D20" s="26" t="s">
        <v>150</v>
      </c>
      <c r="E20" s="24" t="s">
        <v>62</v>
      </c>
      <c r="F20" s="31" t="s">
        <v>151</v>
      </c>
      <c r="G20" s="28">
        <v>2</v>
      </c>
      <c r="H20" s="29">
        <v>1</v>
      </c>
      <c r="I20" s="30">
        <f t="shared" si="0"/>
        <v>2</v>
      </c>
      <c r="J20" s="38"/>
      <c r="K20" s="34"/>
    </row>
    <row r="21" spans="1:11" ht="39.9" customHeight="1">
      <c r="A21" s="101"/>
      <c r="B21" s="88"/>
      <c r="C21" s="88"/>
      <c r="D21" s="26" t="s">
        <v>152</v>
      </c>
      <c r="E21" s="24" t="s">
        <v>100</v>
      </c>
      <c r="F21" s="31" t="s">
        <v>153</v>
      </c>
      <c r="G21" s="28">
        <v>2</v>
      </c>
      <c r="H21" s="29">
        <v>2</v>
      </c>
      <c r="I21" s="30">
        <f t="shared" si="0"/>
        <v>4</v>
      </c>
      <c r="J21" s="38"/>
      <c r="K21" s="34"/>
    </row>
    <row r="22" spans="1:11" ht="39.9" customHeight="1">
      <c r="A22" s="101"/>
      <c r="B22" s="88"/>
      <c r="C22" s="89"/>
      <c r="D22" s="24" t="s">
        <v>209</v>
      </c>
      <c r="E22" s="24" t="s">
        <v>101</v>
      </c>
      <c r="F22" s="31" t="s">
        <v>154</v>
      </c>
      <c r="G22" s="28">
        <v>2</v>
      </c>
      <c r="H22" s="29">
        <v>2</v>
      </c>
      <c r="I22" s="30">
        <f t="shared" si="0"/>
        <v>4</v>
      </c>
      <c r="J22" s="38"/>
      <c r="K22" s="34"/>
    </row>
    <row r="23" spans="1:11" ht="39.9" customHeight="1">
      <c r="A23" s="102"/>
      <c r="B23" s="89"/>
      <c r="C23" s="26" t="s">
        <v>30</v>
      </c>
      <c r="D23" s="24" t="s">
        <v>48</v>
      </c>
      <c r="E23" s="24" t="s">
        <v>62</v>
      </c>
      <c r="F23" s="31" t="s">
        <v>155</v>
      </c>
      <c r="G23" s="35">
        <v>3</v>
      </c>
      <c r="H23" s="36">
        <v>2</v>
      </c>
      <c r="I23" s="19">
        <f t="shared" si="0"/>
        <v>6</v>
      </c>
      <c r="J23" s="43" t="s">
        <v>307</v>
      </c>
      <c r="K23" s="34"/>
    </row>
  </sheetData>
  <autoFilter ref="G6:I23"/>
  <dataConsolidate/>
  <mergeCells count="18">
    <mergeCell ref="A7:A23"/>
    <mergeCell ref="B7:B14"/>
    <mergeCell ref="C9:C14"/>
    <mergeCell ref="B16:B19"/>
    <mergeCell ref="C16:C18"/>
    <mergeCell ref="B20:B23"/>
    <mergeCell ref="C20:C22"/>
    <mergeCell ref="A5:A6"/>
    <mergeCell ref="B5:D5"/>
    <mergeCell ref="F5:F6"/>
    <mergeCell ref="G5:I5"/>
    <mergeCell ref="J5:K5"/>
    <mergeCell ref="A1:K1"/>
    <mergeCell ref="H2:I2"/>
    <mergeCell ref="J2:K2"/>
    <mergeCell ref="A4:B4"/>
    <mergeCell ref="G4:K4"/>
    <mergeCell ref="A2:C2"/>
  </mergeCells>
  <phoneticPr fontId="1" type="noConversion"/>
  <dataValidations count="1">
    <dataValidation type="list" allowBlank="1" showInputMessage="1" showErrorMessage="1" sqref="B7 C7:C9 C19:C20 C16 C23 B20:B22 B16:B18">
      <formula1>#REF!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zoomScale="80" zoomScaleNormal="80" zoomScaleSheetLayoutView="100" workbookViewId="0">
      <selection activeCell="A2" sqref="A2:C2"/>
    </sheetView>
  </sheetViews>
  <sheetFormatPr defaultColWidth="9" defaultRowHeight="17"/>
  <cols>
    <col min="1" max="1" width="5.4140625" style="1" bestFit="1" customWidth="1"/>
    <col min="2" max="2" width="17.25" style="21" customWidth="1"/>
    <col min="3" max="3" width="24.08203125" style="1" bestFit="1" customWidth="1"/>
    <col min="4" max="4" width="33.25" style="1" customWidth="1"/>
    <col min="5" max="5" width="29.9140625" style="1" bestFit="1" customWidth="1"/>
    <col min="6" max="6" width="29.25" style="1" bestFit="1" customWidth="1"/>
    <col min="7" max="9" width="10.6640625" style="20" customWidth="1"/>
    <col min="10" max="10" width="6.4140625" style="20" customWidth="1"/>
    <col min="11" max="11" width="16.33203125" style="20" customWidth="1"/>
    <col min="12" max="16384" width="9" style="1"/>
  </cols>
  <sheetData>
    <row r="1" spans="1:11" ht="31.65" customHeight="1" thickBot="1">
      <c r="A1" s="67" t="s">
        <v>249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899999999999999" customHeight="1" thickBot="1">
      <c r="A2" s="77" t="s">
        <v>327</v>
      </c>
      <c r="B2" s="78"/>
      <c r="C2" s="78"/>
      <c r="D2" s="66" t="s">
        <v>324</v>
      </c>
      <c r="E2" s="41"/>
      <c r="F2" s="41"/>
      <c r="G2" s="42"/>
      <c r="H2" s="68" t="s">
        <v>250</v>
      </c>
      <c r="I2" s="68"/>
      <c r="J2" s="69">
        <v>43654</v>
      </c>
      <c r="K2" s="70"/>
    </row>
    <row r="3" spans="1:11" ht="15" customHeight="1" thickBot="1">
      <c r="A3" s="5"/>
      <c r="B3" s="7"/>
      <c r="C3" s="5"/>
      <c r="D3" s="5"/>
      <c r="E3" s="5"/>
      <c r="F3" s="5"/>
      <c r="G3" s="5"/>
      <c r="H3" s="5"/>
      <c r="I3" s="5"/>
      <c r="J3" s="5"/>
      <c r="K3" s="33"/>
    </row>
    <row r="4" spans="1:11" ht="25" customHeight="1">
      <c r="A4" s="99" t="s">
        <v>251</v>
      </c>
      <c r="B4" s="100"/>
      <c r="C4" s="10" t="s">
        <v>252</v>
      </c>
      <c r="D4" s="10"/>
      <c r="E4" s="10"/>
      <c r="F4" s="10"/>
      <c r="G4" s="71" t="s">
        <v>297</v>
      </c>
      <c r="H4" s="71"/>
      <c r="I4" s="71"/>
      <c r="J4" s="71"/>
      <c r="K4" s="72"/>
    </row>
    <row r="5" spans="1:11" ht="25" customHeight="1">
      <c r="A5" s="79" t="s">
        <v>2</v>
      </c>
      <c r="B5" s="80" t="s">
        <v>3</v>
      </c>
      <c r="C5" s="80"/>
      <c r="D5" s="80"/>
      <c r="E5" s="16" t="s">
        <v>0</v>
      </c>
      <c r="F5" s="73" t="s">
        <v>14</v>
      </c>
      <c r="G5" s="74" t="s">
        <v>4</v>
      </c>
      <c r="H5" s="75"/>
      <c r="I5" s="76"/>
      <c r="J5" s="74" t="s">
        <v>253</v>
      </c>
      <c r="K5" s="76"/>
    </row>
    <row r="6" spans="1:11" ht="30" customHeight="1">
      <c r="A6" s="79"/>
      <c r="B6" s="9" t="s">
        <v>11</v>
      </c>
      <c r="C6" s="9" t="s">
        <v>12</v>
      </c>
      <c r="D6" s="9" t="s">
        <v>13</v>
      </c>
      <c r="E6" s="17" t="s">
        <v>15</v>
      </c>
      <c r="F6" s="73"/>
      <c r="G6" s="13" t="s">
        <v>9</v>
      </c>
      <c r="H6" s="9" t="s">
        <v>10</v>
      </c>
      <c r="I6" s="14" t="s">
        <v>1</v>
      </c>
      <c r="J6" s="39" t="s">
        <v>254</v>
      </c>
      <c r="K6" s="40" t="s">
        <v>255</v>
      </c>
    </row>
    <row r="7" spans="1:11" ht="39.9" customHeight="1">
      <c r="A7" s="92" t="s">
        <v>296</v>
      </c>
      <c r="B7" s="87" t="s">
        <v>31</v>
      </c>
      <c r="C7" s="96" t="s">
        <v>52</v>
      </c>
      <c r="D7" s="24" t="s">
        <v>158</v>
      </c>
      <c r="E7" s="24" t="s">
        <v>157</v>
      </c>
      <c r="F7" s="31" t="s">
        <v>160</v>
      </c>
      <c r="G7" s="28">
        <v>2</v>
      </c>
      <c r="H7" s="29">
        <v>2</v>
      </c>
      <c r="I7" s="30">
        <f t="shared" ref="I7:I28" si="0">G7*H7</f>
        <v>4</v>
      </c>
      <c r="J7" s="38"/>
      <c r="K7" s="34"/>
    </row>
    <row r="8" spans="1:11" ht="39.9" customHeight="1">
      <c r="A8" s="105"/>
      <c r="B8" s="88"/>
      <c r="C8" s="98"/>
      <c r="D8" s="24" t="s">
        <v>108</v>
      </c>
      <c r="E8" s="24" t="s">
        <v>109</v>
      </c>
      <c r="F8" s="27" t="s">
        <v>107</v>
      </c>
      <c r="G8" s="28">
        <v>2</v>
      </c>
      <c r="H8" s="29">
        <v>1</v>
      </c>
      <c r="I8" s="30">
        <f t="shared" si="0"/>
        <v>2</v>
      </c>
      <c r="J8" s="38"/>
      <c r="K8" s="34"/>
    </row>
    <row r="9" spans="1:11" ht="39.9" customHeight="1">
      <c r="A9" s="105"/>
      <c r="B9" s="88"/>
      <c r="C9" s="24" t="s">
        <v>16</v>
      </c>
      <c r="D9" s="24" t="s">
        <v>161</v>
      </c>
      <c r="E9" s="24"/>
      <c r="F9" s="27" t="s">
        <v>162</v>
      </c>
      <c r="G9" s="28">
        <v>2</v>
      </c>
      <c r="H9" s="29">
        <v>1</v>
      </c>
      <c r="I9" s="30">
        <f t="shared" si="0"/>
        <v>2</v>
      </c>
      <c r="J9" s="38"/>
      <c r="K9" s="34"/>
    </row>
    <row r="10" spans="1:11" ht="39.9" customHeight="1">
      <c r="A10" s="105"/>
      <c r="B10" s="88"/>
      <c r="C10" s="24" t="s">
        <v>32</v>
      </c>
      <c r="D10" s="24" t="s">
        <v>163</v>
      </c>
      <c r="E10" s="24" t="s">
        <v>157</v>
      </c>
      <c r="F10" s="31" t="s">
        <v>164</v>
      </c>
      <c r="G10" s="28">
        <v>1</v>
      </c>
      <c r="H10" s="29">
        <v>2</v>
      </c>
      <c r="I10" s="30">
        <f t="shared" si="0"/>
        <v>2</v>
      </c>
      <c r="J10" s="38"/>
      <c r="K10" s="34"/>
    </row>
    <row r="11" spans="1:11" ht="39.9" customHeight="1">
      <c r="A11" s="105"/>
      <c r="B11" s="88"/>
      <c r="C11" s="96" t="s">
        <v>21</v>
      </c>
      <c r="D11" s="26" t="s">
        <v>165</v>
      </c>
      <c r="E11" s="24" t="s">
        <v>166</v>
      </c>
      <c r="F11" s="31" t="s">
        <v>168</v>
      </c>
      <c r="G11" s="59">
        <v>1</v>
      </c>
      <c r="H11" s="60">
        <v>3</v>
      </c>
      <c r="I11" s="30">
        <f t="shared" si="0"/>
        <v>3</v>
      </c>
      <c r="J11" s="43"/>
      <c r="K11" s="34"/>
    </row>
    <row r="12" spans="1:11" ht="39.9" customHeight="1">
      <c r="A12" s="105"/>
      <c r="B12" s="88"/>
      <c r="C12" s="97"/>
      <c r="D12" s="24" t="s">
        <v>167</v>
      </c>
      <c r="E12" s="24"/>
      <c r="F12" s="31" t="s">
        <v>169</v>
      </c>
      <c r="G12" s="35">
        <v>2</v>
      </c>
      <c r="H12" s="36">
        <v>3</v>
      </c>
      <c r="I12" s="19">
        <f t="shared" si="0"/>
        <v>6</v>
      </c>
      <c r="J12" s="43" t="s">
        <v>308</v>
      </c>
      <c r="K12" s="34"/>
    </row>
    <row r="13" spans="1:11" ht="39.9" customHeight="1">
      <c r="A13" s="105"/>
      <c r="B13" s="88"/>
      <c r="C13" s="98"/>
      <c r="D13" s="24" t="s">
        <v>170</v>
      </c>
      <c r="E13" s="24" t="s">
        <v>99</v>
      </c>
      <c r="F13" s="31" t="s">
        <v>43</v>
      </c>
      <c r="G13" s="28">
        <v>2</v>
      </c>
      <c r="H13" s="29">
        <v>2</v>
      </c>
      <c r="I13" s="30">
        <f t="shared" si="0"/>
        <v>4</v>
      </c>
      <c r="J13" s="38"/>
      <c r="K13" s="34"/>
    </row>
    <row r="14" spans="1:11" ht="39.9" customHeight="1">
      <c r="A14" s="105"/>
      <c r="B14" s="88"/>
      <c r="C14" s="24" t="s">
        <v>53</v>
      </c>
      <c r="D14" s="24" t="s">
        <v>172</v>
      </c>
      <c r="E14" s="24" t="s">
        <v>121</v>
      </c>
      <c r="F14" s="31" t="s">
        <v>171</v>
      </c>
      <c r="G14" s="28">
        <v>2</v>
      </c>
      <c r="H14" s="29">
        <v>1</v>
      </c>
      <c r="I14" s="30">
        <f t="shared" si="0"/>
        <v>2</v>
      </c>
      <c r="J14" s="38"/>
      <c r="K14" s="34"/>
    </row>
    <row r="15" spans="1:11" ht="39.9" customHeight="1">
      <c r="A15" s="105"/>
      <c r="B15" s="89"/>
      <c r="C15" s="24" t="s">
        <v>5</v>
      </c>
      <c r="D15" s="24" t="s">
        <v>173</v>
      </c>
      <c r="E15" s="24" t="s">
        <v>175</v>
      </c>
      <c r="F15" s="31" t="s">
        <v>174</v>
      </c>
      <c r="G15" s="35">
        <v>2</v>
      </c>
      <c r="H15" s="36">
        <v>3</v>
      </c>
      <c r="I15" s="19">
        <f t="shared" si="0"/>
        <v>6</v>
      </c>
      <c r="J15" s="43" t="s">
        <v>304</v>
      </c>
      <c r="K15" s="34"/>
    </row>
    <row r="16" spans="1:11" ht="39.9" customHeight="1">
      <c r="A16" s="105"/>
      <c r="B16" s="87" t="s">
        <v>17</v>
      </c>
      <c r="C16" s="96" t="s">
        <v>34</v>
      </c>
      <c r="D16" s="26" t="s">
        <v>176</v>
      </c>
      <c r="E16" s="24" t="s">
        <v>177</v>
      </c>
      <c r="F16" s="31" t="s">
        <v>178</v>
      </c>
      <c r="G16" s="28">
        <v>1</v>
      </c>
      <c r="H16" s="29">
        <v>3</v>
      </c>
      <c r="I16" s="30">
        <f t="shared" si="0"/>
        <v>3</v>
      </c>
      <c r="J16" s="38"/>
      <c r="K16" s="34"/>
    </row>
    <row r="17" spans="1:11" ht="39.9" customHeight="1">
      <c r="A17" s="105"/>
      <c r="B17" s="88"/>
      <c r="C17" s="97"/>
      <c r="D17" s="24" t="s">
        <v>182</v>
      </c>
      <c r="E17" s="24" t="s">
        <v>179</v>
      </c>
      <c r="F17" s="31" t="s">
        <v>183</v>
      </c>
      <c r="G17" s="35">
        <v>2</v>
      </c>
      <c r="H17" s="36">
        <v>3</v>
      </c>
      <c r="I17" s="19">
        <f t="shared" si="0"/>
        <v>6</v>
      </c>
      <c r="J17" s="43" t="s">
        <v>309</v>
      </c>
      <c r="K17" s="34"/>
    </row>
    <row r="18" spans="1:11" ht="39.9" customHeight="1">
      <c r="A18" s="105"/>
      <c r="B18" s="89"/>
      <c r="C18" s="97"/>
      <c r="D18" s="24" t="s">
        <v>248</v>
      </c>
      <c r="E18" s="24" t="s">
        <v>180</v>
      </c>
      <c r="F18" s="31" t="s">
        <v>181</v>
      </c>
      <c r="G18" s="59">
        <v>1</v>
      </c>
      <c r="H18" s="60">
        <v>3</v>
      </c>
      <c r="I18" s="30">
        <f t="shared" si="0"/>
        <v>3</v>
      </c>
      <c r="J18" s="43"/>
      <c r="K18" s="34"/>
    </row>
    <row r="19" spans="1:11" ht="39.9" customHeight="1">
      <c r="A19" s="105"/>
      <c r="B19" s="87" t="s">
        <v>18</v>
      </c>
      <c r="C19" s="87" t="s">
        <v>22</v>
      </c>
      <c r="D19" s="26" t="s">
        <v>184</v>
      </c>
      <c r="E19" s="24" t="s">
        <v>99</v>
      </c>
      <c r="F19" s="31" t="s">
        <v>185</v>
      </c>
      <c r="G19" s="57">
        <v>2</v>
      </c>
      <c r="H19" s="58">
        <v>3</v>
      </c>
      <c r="I19" s="19">
        <f t="shared" si="0"/>
        <v>6</v>
      </c>
      <c r="J19" s="43" t="s">
        <v>310</v>
      </c>
      <c r="K19" s="34"/>
    </row>
    <row r="20" spans="1:11" ht="39.9" customHeight="1">
      <c r="A20" s="105"/>
      <c r="B20" s="88"/>
      <c r="C20" s="88"/>
      <c r="D20" s="24" t="s">
        <v>186</v>
      </c>
      <c r="E20" s="24" t="s">
        <v>187</v>
      </c>
      <c r="F20" s="31" t="s">
        <v>185</v>
      </c>
      <c r="G20" s="28">
        <v>1</v>
      </c>
      <c r="H20" s="29">
        <v>2</v>
      </c>
      <c r="I20" s="30">
        <f t="shared" si="0"/>
        <v>2</v>
      </c>
      <c r="J20" s="38"/>
      <c r="K20" s="34"/>
    </row>
    <row r="21" spans="1:11" ht="39.9" customHeight="1">
      <c r="A21" s="105"/>
      <c r="B21" s="88"/>
      <c r="C21" s="89"/>
      <c r="D21" s="24" t="s">
        <v>193</v>
      </c>
      <c r="E21" s="24" t="s">
        <v>194</v>
      </c>
      <c r="F21" s="31" t="s">
        <v>195</v>
      </c>
      <c r="G21" s="28">
        <v>1</v>
      </c>
      <c r="H21" s="29">
        <v>2</v>
      </c>
      <c r="I21" s="30">
        <f t="shared" si="0"/>
        <v>2</v>
      </c>
      <c r="J21" s="38"/>
      <c r="K21" s="34"/>
    </row>
    <row r="22" spans="1:11" ht="39.9" customHeight="1">
      <c r="A22" s="105"/>
      <c r="B22" s="88"/>
      <c r="C22" s="87" t="s">
        <v>23</v>
      </c>
      <c r="D22" s="26" t="s">
        <v>188</v>
      </c>
      <c r="E22" s="24" t="s">
        <v>99</v>
      </c>
      <c r="F22" s="27" t="s">
        <v>189</v>
      </c>
      <c r="G22" s="28">
        <v>2</v>
      </c>
      <c r="H22" s="29">
        <v>2</v>
      </c>
      <c r="I22" s="30">
        <f t="shared" si="0"/>
        <v>4</v>
      </c>
      <c r="J22" s="38"/>
      <c r="K22" s="34"/>
    </row>
    <row r="23" spans="1:11" ht="39.9" customHeight="1">
      <c r="A23" s="105"/>
      <c r="B23" s="89"/>
      <c r="C23" s="89"/>
      <c r="D23" s="26" t="s">
        <v>192</v>
      </c>
      <c r="E23" s="24" t="s">
        <v>191</v>
      </c>
      <c r="F23" s="27" t="s">
        <v>190</v>
      </c>
      <c r="G23" s="28">
        <v>2</v>
      </c>
      <c r="H23" s="29">
        <v>2</v>
      </c>
      <c r="I23" s="30">
        <f t="shared" si="0"/>
        <v>4</v>
      </c>
      <c r="J23" s="38"/>
      <c r="K23" s="34"/>
    </row>
    <row r="24" spans="1:11" ht="39.9" customHeight="1">
      <c r="A24" s="105"/>
      <c r="B24" s="87" t="s">
        <v>19</v>
      </c>
      <c r="C24" s="26" t="s">
        <v>24</v>
      </c>
      <c r="D24" s="24" t="s">
        <v>200</v>
      </c>
      <c r="E24" s="24"/>
      <c r="F24" s="31" t="s">
        <v>199</v>
      </c>
      <c r="G24" s="28">
        <v>1</v>
      </c>
      <c r="H24" s="29">
        <v>2</v>
      </c>
      <c r="I24" s="30">
        <f t="shared" si="0"/>
        <v>2</v>
      </c>
      <c r="J24" s="38"/>
      <c r="K24" s="34"/>
    </row>
    <row r="25" spans="1:11" ht="39.9" customHeight="1">
      <c r="A25" s="105"/>
      <c r="B25" s="88"/>
      <c r="C25" s="26" t="s">
        <v>25</v>
      </c>
      <c r="D25" s="24" t="s">
        <v>196</v>
      </c>
      <c r="E25" s="24" t="s">
        <v>197</v>
      </c>
      <c r="F25" s="31" t="s">
        <v>198</v>
      </c>
      <c r="G25" s="59">
        <v>1</v>
      </c>
      <c r="H25" s="60">
        <v>3</v>
      </c>
      <c r="I25" s="30">
        <f t="shared" si="0"/>
        <v>3</v>
      </c>
      <c r="J25" s="38"/>
      <c r="K25" s="34"/>
    </row>
    <row r="26" spans="1:11" ht="39.9" customHeight="1">
      <c r="A26" s="105"/>
      <c r="B26" s="88"/>
      <c r="C26" s="26" t="s">
        <v>26</v>
      </c>
      <c r="D26" s="24" t="s">
        <v>203</v>
      </c>
      <c r="E26" s="24" t="s">
        <v>201</v>
      </c>
      <c r="F26" s="31" t="s">
        <v>202</v>
      </c>
      <c r="G26" s="28">
        <v>2</v>
      </c>
      <c r="H26" s="29">
        <v>1</v>
      </c>
      <c r="I26" s="30">
        <f t="shared" si="0"/>
        <v>2</v>
      </c>
      <c r="J26" s="38"/>
      <c r="K26" s="34"/>
    </row>
    <row r="27" spans="1:11" ht="39.9" customHeight="1">
      <c r="A27" s="105"/>
      <c r="B27" s="89"/>
      <c r="C27" s="26" t="s">
        <v>27</v>
      </c>
      <c r="D27" s="24" t="s">
        <v>44</v>
      </c>
      <c r="E27" s="24" t="s">
        <v>204</v>
      </c>
      <c r="F27" s="31" t="s">
        <v>205</v>
      </c>
      <c r="G27" s="28">
        <v>2</v>
      </c>
      <c r="H27" s="29">
        <v>2</v>
      </c>
      <c r="I27" s="30">
        <f t="shared" si="0"/>
        <v>4</v>
      </c>
      <c r="J27" s="38"/>
      <c r="K27" s="34"/>
    </row>
    <row r="28" spans="1:11" ht="39.9" customHeight="1">
      <c r="A28" s="105"/>
      <c r="B28" s="87" t="s">
        <v>20</v>
      </c>
      <c r="C28" s="44" t="s">
        <v>7</v>
      </c>
      <c r="D28" s="46" t="s">
        <v>206</v>
      </c>
      <c r="E28" s="24" t="s">
        <v>207</v>
      </c>
      <c r="F28" s="31" t="s">
        <v>208</v>
      </c>
      <c r="G28" s="28">
        <v>2</v>
      </c>
      <c r="H28" s="29">
        <v>1</v>
      </c>
      <c r="I28" s="30">
        <f t="shared" si="0"/>
        <v>2</v>
      </c>
      <c r="J28" s="38"/>
      <c r="K28" s="34"/>
    </row>
    <row r="29" spans="1:11" ht="39.9" customHeight="1">
      <c r="A29" s="105"/>
      <c r="B29" s="88"/>
      <c r="C29" s="87" t="s">
        <v>28</v>
      </c>
      <c r="D29" s="24" t="s">
        <v>210</v>
      </c>
      <c r="E29" s="24" t="s">
        <v>102</v>
      </c>
      <c r="F29" s="31" t="s">
        <v>211</v>
      </c>
      <c r="G29" s="28">
        <v>1</v>
      </c>
      <c r="H29" s="29">
        <v>1</v>
      </c>
      <c r="I29" s="30">
        <f t="shared" ref="I29:I35" si="1">G29*H29</f>
        <v>1</v>
      </c>
      <c r="J29" s="38"/>
      <c r="K29" s="34"/>
    </row>
    <row r="30" spans="1:11" ht="39.9" customHeight="1">
      <c r="A30" s="105"/>
      <c r="B30" s="88"/>
      <c r="C30" s="88"/>
      <c r="D30" s="24" t="s">
        <v>212</v>
      </c>
      <c r="E30" s="24" t="s">
        <v>103</v>
      </c>
      <c r="F30" s="31" t="s">
        <v>213</v>
      </c>
      <c r="G30" s="28">
        <v>2</v>
      </c>
      <c r="H30" s="29">
        <v>1</v>
      </c>
      <c r="I30" s="30">
        <f t="shared" si="1"/>
        <v>2</v>
      </c>
      <c r="J30" s="38"/>
      <c r="K30" s="34"/>
    </row>
    <row r="31" spans="1:11" ht="39.9" customHeight="1">
      <c r="A31" s="105"/>
      <c r="B31" s="88"/>
      <c r="C31" s="89"/>
      <c r="D31" s="24" t="s">
        <v>214</v>
      </c>
      <c r="E31" s="24" t="s">
        <v>102</v>
      </c>
      <c r="F31" s="31" t="s">
        <v>215</v>
      </c>
      <c r="G31" s="28">
        <v>2</v>
      </c>
      <c r="H31" s="29">
        <v>1</v>
      </c>
      <c r="I31" s="30">
        <f t="shared" si="1"/>
        <v>2</v>
      </c>
      <c r="J31" s="38"/>
      <c r="K31" s="34"/>
    </row>
    <row r="32" spans="1:11" ht="39.9" customHeight="1">
      <c r="A32" s="105"/>
      <c r="B32" s="88"/>
      <c r="C32" s="26" t="s">
        <v>8</v>
      </c>
      <c r="D32" s="24" t="s">
        <v>120</v>
      </c>
      <c r="E32" s="24" t="s">
        <v>121</v>
      </c>
      <c r="F32" s="31" t="s">
        <v>122</v>
      </c>
      <c r="G32" s="28">
        <v>2</v>
      </c>
      <c r="H32" s="29">
        <v>1</v>
      </c>
      <c r="I32" s="30">
        <f t="shared" si="1"/>
        <v>2</v>
      </c>
      <c r="J32" s="38"/>
      <c r="K32" s="34"/>
    </row>
    <row r="33" spans="1:11" ht="39.9" customHeight="1">
      <c r="A33" s="105"/>
      <c r="B33" s="88"/>
      <c r="C33" s="87" t="s">
        <v>29</v>
      </c>
      <c r="D33" s="24" t="s">
        <v>217</v>
      </c>
      <c r="E33" s="24"/>
      <c r="F33" s="31" t="s">
        <v>216</v>
      </c>
      <c r="G33" s="35">
        <v>2</v>
      </c>
      <c r="H33" s="36">
        <v>3</v>
      </c>
      <c r="I33" s="19">
        <f t="shared" si="1"/>
        <v>6</v>
      </c>
      <c r="J33" s="43"/>
      <c r="K33" s="34"/>
    </row>
    <row r="34" spans="1:11" ht="39.9" customHeight="1">
      <c r="A34" s="105"/>
      <c r="B34" s="88"/>
      <c r="C34" s="89"/>
      <c r="D34" s="24" t="s">
        <v>218</v>
      </c>
      <c r="E34" s="24"/>
      <c r="F34" s="31" t="s">
        <v>216</v>
      </c>
      <c r="G34" s="59">
        <v>1</v>
      </c>
      <c r="H34" s="60">
        <v>3</v>
      </c>
      <c r="I34" s="30">
        <f t="shared" si="1"/>
        <v>3</v>
      </c>
      <c r="J34" s="43"/>
      <c r="K34" s="34"/>
    </row>
    <row r="35" spans="1:11" ht="39.9" customHeight="1">
      <c r="A35" s="106"/>
      <c r="B35" s="89"/>
      <c r="C35" s="26" t="s">
        <v>30</v>
      </c>
      <c r="D35" s="24" t="s">
        <v>115</v>
      </c>
      <c r="E35" s="24" t="s">
        <v>99</v>
      </c>
      <c r="F35" s="31" t="s">
        <v>219</v>
      </c>
      <c r="G35" s="28">
        <v>2</v>
      </c>
      <c r="H35" s="29">
        <v>2</v>
      </c>
      <c r="I35" s="30">
        <f t="shared" si="1"/>
        <v>4</v>
      </c>
      <c r="J35" s="38"/>
      <c r="K35" s="34"/>
    </row>
    <row r="36" spans="1:11">
      <c r="A36" s="6"/>
      <c r="B36" s="8"/>
      <c r="C36" s="6"/>
      <c r="D36" s="6"/>
      <c r="E36" s="6"/>
      <c r="F36" s="6"/>
      <c r="G36" s="18"/>
      <c r="H36" s="18"/>
      <c r="I36" s="18"/>
      <c r="J36" s="18"/>
    </row>
    <row r="37" spans="1:11">
      <c r="A37" s="6"/>
      <c r="B37" s="8"/>
      <c r="C37" s="6"/>
      <c r="D37" s="6"/>
      <c r="E37" s="6"/>
      <c r="F37" s="6"/>
      <c r="G37" s="18"/>
      <c r="H37" s="18"/>
      <c r="I37" s="18"/>
      <c r="J37" s="18"/>
    </row>
    <row r="38" spans="1:11">
      <c r="A38" s="6"/>
      <c r="B38" s="8"/>
      <c r="C38" s="6"/>
      <c r="D38" s="6"/>
      <c r="E38" s="6"/>
      <c r="F38" s="6"/>
      <c r="G38" s="18"/>
      <c r="H38" s="18"/>
      <c r="I38" s="18"/>
      <c r="J38" s="18"/>
    </row>
    <row r="39" spans="1:11">
      <c r="A39" s="6"/>
      <c r="B39" s="8"/>
      <c r="C39" s="6"/>
      <c r="D39" s="6"/>
      <c r="E39" s="6"/>
      <c r="F39" s="6"/>
      <c r="G39" s="18"/>
      <c r="H39" s="18"/>
      <c r="I39" s="18"/>
      <c r="J39" s="18"/>
    </row>
    <row r="40" spans="1:11">
      <c r="A40" s="6"/>
      <c r="B40" s="8"/>
      <c r="C40" s="6"/>
      <c r="D40" s="6"/>
      <c r="E40" s="6"/>
      <c r="F40" s="6"/>
      <c r="G40" s="18"/>
      <c r="H40" s="18"/>
      <c r="I40" s="18"/>
      <c r="J40" s="18"/>
    </row>
    <row r="41" spans="1:11">
      <c r="A41" s="6"/>
      <c r="B41" s="8"/>
      <c r="C41" s="6"/>
      <c r="D41" s="6"/>
      <c r="E41" s="6"/>
      <c r="F41" s="6"/>
      <c r="G41" s="18"/>
      <c r="H41" s="18"/>
      <c r="I41" s="18"/>
      <c r="J41" s="18"/>
    </row>
    <row r="42" spans="1:11">
      <c r="A42" s="6"/>
      <c r="B42" s="8"/>
      <c r="C42" s="6"/>
      <c r="D42" s="6"/>
      <c r="E42" s="6"/>
      <c r="F42" s="6"/>
      <c r="G42" s="18"/>
      <c r="H42" s="18"/>
      <c r="I42" s="18"/>
      <c r="J42" s="18"/>
      <c r="K42" s="1"/>
    </row>
    <row r="43" spans="1:11">
      <c r="A43" s="6"/>
      <c r="B43" s="8"/>
      <c r="C43" s="6"/>
      <c r="D43" s="6"/>
      <c r="E43" s="6"/>
      <c r="F43" s="6"/>
      <c r="G43" s="18"/>
      <c r="H43" s="18"/>
      <c r="I43" s="18"/>
      <c r="J43" s="18"/>
      <c r="K43" s="1"/>
    </row>
    <row r="44" spans="1:11">
      <c r="A44" s="6"/>
      <c r="B44" s="8"/>
      <c r="C44" s="6"/>
      <c r="D44" s="6"/>
      <c r="E44" s="6"/>
      <c r="F44" s="6"/>
      <c r="G44" s="18"/>
      <c r="H44" s="18"/>
      <c r="I44" s="18"/>
      <c r="J44" s="18"/>
      <c r="K44" s="1"/>
    </row>
    <row r="45" spans="1:11">
      <c r="A45" s="6"/>
      <c r="B45" s="8"/>
      <c r="C45" s="6"/>
      <c r="D45" s="6"/>
      <c r="E45" s="6"/>
      <c r="F45" s="6"/>
      <c r="G45" s="18"/>
      <c r="H45" s="18"/>
      <c r="I45" s="18"/>
      <c r="J45" s="18"/>
      <c r="K45" s="1"/>
    </row>
    <row r="46" spans="1:11">
      <c r="A46" s="6"/>
      <c r="B46" s="8"/>
      <c r="C46" s="6"/>
      <c r="D46" s="6"/>
      <c r="E46" s="6"/>
      <c r="F46" s="6"/>
      <c r="G46" s="18"/>
      <c r="H46" s="18"/>
      <c r="I46" s="18"/>
      <c r="J46" s="18"/>
      <c r="K46" s="1"/>
    </row>
    <row r="47" spans="1:11">
      <c r="A47" s="6"/>
      <c r="B47" s="8"/>
      <c r="C47" s="6"/>
      <c r="D47" s="6"/>
      <c r="E47" s="6"/>
      <c r="F47" s="6"/>
      <c r="G47" s="18"/>
      <c r="H47" s="18"/>
      <c r="I47" s="18"/>
      <c r="J47" s="18"/>
      <c r="K47" s="1"/>
    </row>
    <row r="48" spans="1:11">
      <c r="A48" s="6"/>
      <c r="B48" s="8"/>
      <c r="C48" s="6"/>
      <c r="D48" s="6"/>
      <c r="E48" s="6"/>
      <c r="F48" s="6"/>
      <c r="G48" s="18"/>
      <c r="H48" s="18"/>
      <c r="I48" s="18"/>
      <c r="J48" s="18"/>
      <c r="K48" s="1"/>
    </row>
    <row r="49" spans="1:11">
      <c r="A49" s="6"/>
      <c r="B49" s="8"/>
      <c r="C49" s="6"/>
      <c r="D49" s="6"/>
      <c r="E49" s="6"/>
      <c r="F49" s="6"/>
      <c r="G49" s="18"/>
      <c r="H49" s="18"/>
      <c r="I49" s="18"/>
      <c r="J49" s="18"/>
      <c r="K49" s="1"/>
    </row>
    <row r="50" spans="1:11">
      <c r="A50" s="6"/>
      <c r="B50" s="8"/>
      <c r="C50" s="6"/>
      <c r="D50" s="6"/>
      <c r="E50" s="6"/>
      <c r="F50" s="6"/>
      <c r="G50" s="18"/>
      <c r="H50" s="18"/>
      <c r="I50" s="18"/>
      <c r="J50" s="18"/>
      <c r="K50" s="1"/>
    </row>
    <row r="51" spans="1:11">
      <c r="A51" s="6"/>
      <c r="B51" s="8"/>
      <c r="C51" s="6"/>
      <c r="D51" s="6"/>
      <c r="E51" s="6"/>
      <c r="F51" s="6"/>
      <c r="G51" s="18"/>
      <c r="H51" s="18"/>
      <c r="I51" s="18"/>
      <c r="J51" s="18"/>
      <c r="K51" s="1"/>
    </row>
    <row r="52" spans="1:11">
      <c r="A52" s="6"/>
      <c r="B52" s="8"/>
      <c r="C52" s="6"/>
      <c r="D52" s="6"/>
      <c r="E52" s="6"/>
      <c r="F52" s="6"/>
      <c r="G52" s="18"/>
      <c r="H52" s="18"/>
      <c r="I52" s="18"/>
      <c r="J52" s="18"/>
      <c r="K52" s="1"/>
    </row>
    <row r="53" spans="1:11">
      <c r="A53" s="6"/>
      <c r="B53" s="8"/>
      <c r="C53" s="6"/>
      <c r="D53" s="6"/>
      <c r="E53" s="6"/>
      <c r="F53" s="6"/>
      <c r="G53" s="18"/>
      <c r="H53" s="18"/>
      <c r="I53" s="18"/>
      <c r="J53" s="18"/>
      <c r="K53" s="1"/>
    </row>
    <row r="54" spans="1:11">
      <c r="A54" s="6"/>
      <c r="B54" s="8"/>
      <c r="C54" s="6"/>
      <c r="D54" s="6"/>
      <c r="E54" s="6"/>
      <c r="F54" s="6"/>
      <c r="G54" s="18"/>
      <c r="H54" s="18"/>
      <c r="I54" s="18"/>
      <c r="J54" s="18"/>
      <c r="K54" s="1"/>
    </row>
    <row r="55" spans="1:11">
      <c r="A55" s="6"/>
      <c r="B55" s="8"/>
      <c r="C55" s="6"/>
      <c r="D55" s="6"/>
      <c r="E55" s="6"/>
      <c r="F55" s="6"/>
      <c r="G55" s="18"/>
      <c r="H55" s="18"/>
      <c r="I55" s="18"/>
      <c r="J55" s="18"/>
      <c r="K55" s="1"/>
    </row>
    <row r="56" spans="1:11">
      <c r="A56" s="6"/>
      <c r="B56" s="8"/>
      <c r="C56" s="6"/>
      <c r="D56" s="6"/>
      <c r="E56" s="6"/>
      <c r="F56" s="6"/>
      <c r="G56" s="18"/>
      <c r="H56" s="18"/>
      <c r="I56" s="18"/>
      <c r="J56" s="18"/>
      <c r="K56" s="1"/>
    </row>
    <row r="57" spans="1:11">
      <c r="A57" s="6"/>
      <c r="B57" s="8"/>
      <c r="C57" s="6"/>
      <c r="D57" s="6"/>
      <c r="E57" s="6"/>
      <c r="F57" s="6"/>
      <c r="G57" s="18"/>
      <c r="H57" s="18"/>
      <c r="I57" s="18"/>
      <c r="J57" s="18"/>
      <c r="K57" s="1"/>
    </row>
  </sheetData>
  <autoFilter ref="G6:I35"/>
  <dataConsolidate/>
  <mergeCells count="24">
    <mergeCell ref="B28:B35"/>
    <mergeCell ref="C29:C31"/>
    <mergeCell ref="C33:C34"/>
    <mergeCell ref="A7:A35"/>
    <mergeCell ref="B7:B15"/>
    <mergeCell ref="C7:C8"/>
    <mergeCell ref="C11:C13"/>
    <mergeCell ref="B16:B18"/>
    <mergeCell ref="C16:C18"/>
    <mergeCell ref="B19:B23"/>
    <mergeCell ref="C19:C21"/>
    <mergeCell ref="C22:C23"/>
    <mergeCell ref="B24:B27"/>
    <mergeCell ref="F5:F6"/>
    <mergeCell ref="G5:I5"/>
    <mergeCell ref="J5:K5"/>
    <mergeCell ref="A1:K1"/>
    <mergeCell ref="H2:I2"/>
    <mergeCell ref="J2:K2"/>
    <mergeCell ref="A4:B4"/>
    <mergeCell ref="G4:K4"/>
    <mergeCell ref="A2:C2"/>
    <mergeCell ref="A5:A6"/>
    <mergeCell ref="B5:D5"/>
  </mergeCells>
  <phoneticPr fontId="1" type="noConversion"/>
  <dataValidations count="1">
    <dataValidation type="list" allowBlank="1" showInputMessage="1" showErrorMessage="1" sqref="B36:B57 B7:C7 C35:C57 C32:C33 C24:C29 C22 C14:C16 C9:C11 B19:C19 B16 B28 B24">
      <formula1>#REF!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zoomScale="80" zoomScaleNormal="80" zoomScaleSheetLayoutView="100" workbookViewId="0">
      <selection activeCell="A2" sqref="A2:C2"/>
    </sheetView>
  </sheetViews>
  <sheetFormatPr defaultColWidth="9" defaultRowHeight="17"/>
  <cols>
    <col min="1" max="1" width="5.4140625" style="1" bestFit="1" customWidth="1"/>
    <col min="2" max="2" width="17.25" style="21" customWidth="1"/>
    <col min="3" max="3" width="24.08203125" style="1" bestFit="1" customWidth="1"/>
    <col min="4" max="4" width="33.25" style="1" customWidth="1"/>
    <col min="5" max="5" width="29.9140625" style="1" bestFit="1" customWidth="1"/>
    <col min="6" max="6" width="29.25" style="1" bestFit="1" customWidth="1"/>
    <col min="7" max="9" width="10.6640625" style="20" customWidth="1"/>
    <col min="10" max="10" width="6.4140625" style="20" customWidth="1"/>
    <col min="11" max="11" width="16.33203125" style="20" customWidth="1"/>
    <col min="12" max="16384" width="9" style="1"/>
  </cols>
  <sheetData>
    <row r="1" spans="1:11" ht="31.65" customHeight="1" thickBot="1">
      <c r="A1" s="67" t="s">
        <v>249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899999999999999" customHeight="1" thickBot="1">
      <c r="A2" s="77" t="s">
        <v>329</v>
      </c>
      <c r="B2" s="78"/>
      <c r="C2" s="78"/>
      <c r="D2" s="66" t="s">
        <v>323</v>
      </c>
      <c r="E2" s="41"/>
      <c r="F2" s="41"/>
      <c r="G2" s="42"/>
      <c r="H2" s="68" t="s">
        <v>250</v>
      </c>
      <c r="I2" s="68"/>
      <c r="J2" s="69">
        <v>43654</v>
      </c>
      <c r="K2" s="70"/>
    </row>
    <row r="3" spans="1:11" ht="15" customHeight="1" thickBot="1">
      <c r="A3" s="5"/>
      <c r="B3" s="7"/>
      <c r="C3" s="5"/>
      <c r="D3" s="5"/>
      <c r="E3" s="5"/>
      <c r="F3" s="5"/>
      <c r="G3" s="5"/>
      <c r="H3" s="5"/>
      <c r="I3" s="5"/>
      <c r="J3" s="5"/>
      <c r="K3" s="33"/>
    </row>
    <row r="4" spans="1:11" ht="25" customHeight="1">
      <c r="A4" s="99" t="s">
        <v>251</v>
      </c>
      <c r="B4" s="100"/>
      <c r="C4" s="10" t="s">
        <v>252</v>
      </c>
      <c r="D4" s="10"/>
      <c r="E4" s="10"/>
      <c r="F4" s="10"/>
      <c r="G4" s="71" t="s">
        <v>298</v>
      </c>
      <c r="H4" s="71"/>
      <c r="I4" s="71"/>
      <c r="J4" s="71"/>
      <c r="K4" s="72"/>
    </row>
    <row r="5" spans="1:11" ht="25" customHeight="1">
      <c r="A5" s="79" t="s">
        <v>2</v>
      </c>
      <c r="B5" s="80" t="s">
        <v>3</v>
      </c>
      <c r="C5" s="80"/>
      <c r="D5" s="80"/>
      <c r="E5" s="16" t="s">
        <v>0</v>
      </c>
      <c r="F5" s="73" t="s">
        <v>14</v>
      </c>
      <c r="G5" s="74" t="s">
        <v>4</v>
      </c>
      <c r="H5" s="75"/>
      <c r="I5" s="76"/>
      <c r="J5" s="74" t="s">
        <v>253</v>
      </c>
      <c r="K5" s="76"/>
    </row>
    <row r="6" spans="1:11" ht="30" customHeight="1">
      <c r="A6" s="79"/>
      <c r="B6" s="9" t="s">
        <v>11</v>
      </c>
      <c r="C6" s="9" t="s">
        <v>12</v>
      </c>
      <c r="D6" s="9" t="s">
        <v>13</v>
      </c>
      <c r="E6" s="17" t="s">
        <v>15</v>
      </c>
      <c r="F6" s="73"/>
      <c r="G6" s="13" t="s">
        <v>9</v>
      </c>
      <c r="H6" s="9" t="s">
        <v>10</v>
      </c>
      <c r="I6" s="14" t="s">
        <v>1</v>
      </c>
      <c r="J6" s="39" t="s">
        <v>254</v>
      </c>
      <c r="K6" s="40" t="s">
        <v>255</v>
      </c>
    </row>
    <row r="7" spans="1:11" ht="39.9" customHeight="1">
      <c r="A7" s="92" t="s">
        <v>301</v>
      </c>
      <c r="B7" s="87" t="s">
        <v>292</v>
      </c>
      <c r="C7" s="96" t="s">
        <v>52</v>
      </c>
      <c r="D7" s="24" t="s">
        <v>239</v>
      </c>
      <c r="E7" s="24" t="s">
        <v>110</v>
      </c>
      <c r="F7" s="31" t="s">
        <v>105</v>
      </c>
      <c r="G7" s="28">
        <v>2</v>
      </c>
      <c r="H7" s="29">
        <v>2</v>
      </c>
      <c r="I7" s="30">
        <f t="shared" ref="I7:I27" si="0">G7*H7</f>
        <v>4</v>
      </c>
      <c r="J7" s="38"/>
      <c r="K7" s="34"/>
    </row>
    <row r="8" spans="1:11" ht="39.9" customHeight="1">
      <c r="A8" s="105"/>
      <c r="B8" s="88"/>
      <c r="C8" s="98"/>
      <c r="D8" s="24" t="s">
        <v>114</v>
      </c>
      <c r="E8" s="24" t="s">
        <v>111</v>
      </c>
      <c r="F8" s="31" t="s">
        <v>112</v>
      </c>
      <c r="G8" s="28">
        <v>1</v>
      </c>
      <c r="H8" s="29">
        <v>2</v>
      </c>
      <c r="I8" s="30">
        <f t="shared" si="0"/>
        <v>2</v>
      </c>
      <c r="J8" s="38"/>
      <c r="K8" s="34"/>
    </row>
    <row r="9" spans="1:11" ht="39.9" customHeight="1">
      <c r="A9" s="105"/>
      <c r="B9" s="88"/>
      <c r="C9" s="24" t="s">
        <v>16</v>
      </c>
      <c r="D9" s="24" t="s">
        <v>115</v>
      </c>
      <c r="E9" s="24" t="s">
        <v>99</v>
      </c>
      <c r="F9" s="31" t="s">
        <v>113</v>
      </c>
      <c r="G9" s="28">
        <v>2</v>
      </c>
      <c r="H9" s="29">
        <v>2</v>
      </c>
      <c r="I9" s="30">
        <f t="shared" si="0"/>
        <v>4</v>
      </c>
      <c r="J9" s="38"/>
      <c r="K9" s="34"/>
    </row>
    <row r="10" spans="1:11" ht="39.9" customHeight="1">
      <c r="A10" s="105"/>
      <c r="B10" s="88"/>
      <c r="C10" s="96" t="s">
        <v>33</v>
      </c>
      <c r="D10" s="2" t="s">
        <v>67</v>
      </c>
      <c r="E10" s="25" t="s">
        <v>63</v>
      </c>
      <c r="F10" s="11" t="s">
        <v>36</v>
      </c>
      <c r="G10" s="57">
        <v>2</v>
      </c>
      <c r="H10" s="58">
        <v>2</v>
      </c>
      <c r="I10" s="19">
        <f t="shared" si="0"/>
        <v>4</v>
      </c>
      <c r="J10" s="43" t="s">
        <v>311</v>
      </c>
      <c r="K10" s="34"/>
    </row>
    <row r="11" spans="1:11" ht="39.9" customHeight="1">
      <c r="A11" s="105"/>
      <c r="B11" s="88"/>
      <c r="C11" s="97"/>
      <c r="D11" s="2" t="s">
        <v>240</v>
      </c>
      <c r="E11" s="25" t="s">
        <v>94</v>
      </c>
      <c r="F11" s="31" t="s">
        <v>242</v>
      </c>
      <c r="G11" s="28">
        <v>1</v>
      </c>
      <c r="H11" s="29">
        <v>3</v>
      </c>
      <c r="I11" s="30">
        <f t="shared" si="0"/>
        <v>3</v>
      </c>
      <c r="J11" s="38"/>
      <c r="K11" s="34"/>
    </row>
    <row r="12" spans="1:11" ht="39.9" customHeight="1">
      <c r="A12" s="105"/>
      <c r="B12" s="88"/>
      <c r="C12" s="98"/>
      <c r="D12" s="2" t="s">
        <v>241</v>
      </c>
      <c r="E12" s="25" t="s">
        <v>94</v>
      </c>
      <c r="F12" s="31" t="s">
        <v>242</v>
      </c>
      <c r="G12" s="28">
        <v>1</v>
      </c>
      <c r="H12" s="29">
        <v>3</v>
      </c>
      <c r="I12" s="30">
        <f t="shared" si="0"/>
        <v>3</v>
      </c>
      <c r="J12" s="38"/>
      <c r="K12" s="34"/>
    </row>
    <row r="13" spans="1:11" ht="39.9" customHeight="1">
      <c r="A13" s="105"/>
      <c r="B13" s="88"/>
      <c r="C13" s="87" t="s">
        <v>21</v>
      </c>
      <c r="D13" s="24" t="s">
        <v>74</v>
      </c>
      <c r="E13" s="24" t="s">
        <v>76</v>
      </c>
      <c r="F13" s="31" t="s">
        <v>77</v>
      </c>
      <c r="G13" s="28">
        <v>1</v>
      </c>
      <c r="H13" s="29">
        <v>2</v>
      </c>
      <c r="I13" s="30">
        <f t="shared" si="0"/>
        <v>2</v>
      </c>
      <c r="J13" s="38"/>
      <c r="K13" s="34"/>
    </row>
    <row r="14" spans="1:11" ht="39.9" customHeight="1">
      <c r="A14" s="105"/>
      <c r="B14" s="88"/>
      <c r="C14" s="88"/>
      <c r="D14" s="24" t="s">
        <v>75</v>
      </c>
      <c r="E14" s="24"/>
      <c r="F14" s="31" t="s">
        <v>243</v>
      </c>
      <c r="G14" s="28">
        <v>1</v>
      </c>
      <c r="H14" s="29">
        <v>2</v>
      </c>
      <c r="I14" s="30">
        <f t="shared" si="0"/>
        <v>2</v>
      </c>
      <c r="J14" s="38"/>
      <c r="K14" s="34"/>
    </row>
    <row r="15" spans="1:11" ht="39.9" customHeight="1">
      <c r="A15" s="105"/>
      <c r="B15" s="88"/>
      <c r="C15" s="89"/>
      <c r="D15" s="24" t="s">
        <v>81</v>
      </c>
      <c r="E15" s="24" t="s">
        <v>82</v>
      </c>
      <c r="F15" s="31" t="s">
        <v>83</v>
      </c>
      <c r="G15" s="28">
        <v>1</v>
      </c>
      <c r="H15" s="29">
        <v>2</v>
      </c>
      <c r="I15" s="30">
        <f t="shared" si="0"/>
        <v>2</v>
      </c>
      <c r="J15" s="38"/>
      <c r="K15" s="34"/>
    </row>
    <row r="16" spans="1:11" ht="39.9" customHeight="1">
      <c r="A16" s="105"/>
      <c r="B16" s="88"/>
      <c r="C16" s="96" t="s">
        <v>53</v>
      </c>
      <c r="D16" s="24" t="s">
        <v>220</v>
      </c>
      <c r="E16" s="24" t="s">
        <v>222</v>
      </c>
      <c r="F16" s="31" t="s">
        <v>221</v>
      </c>
      <c r="G16" s="28">
        <v>2</v>
      </c>
      <c r="H16" s="29">
        <v>2</v>
      </c>
      <c r="I16" s="30">
        <f t="shared" si="0"/>
        <v>4</v>
      </c>
      <c r="J16" s="38"/>
      <c r="K16" s="34"/>
    </row>
    <row r="17" spans="1:11" ht="39.9" customHeight="1">
      <c r="A17" s="105"/>
      <c r="B17" s="88"/>
      <c r="C17" s="98"/>
      <c r="D17" s="24" t="s">
        <v>236</v>
      </c>
      <c r="E17" s="24" t="s">
        <v>238</v>
      </c>
      <c r="F17" s="31" t="s">
        <v>237</v>
      </c>
      <c r="G17" s="59">
        <v>1</v>
      </c>
      <c r="H17" s="60">
        <v>3</v>
      </c>
      <c r="I17" s="30">
        <f t="shared" si="0"/>
        <v>3</v>
      </c>
      <c r="J17" s="43"/>
      <c r="K17" s="34"/>
    </row>
    <row r="18" spans="1:11" ht="39.9" customHeight="1">
      <c r="A18" s="105"/>
      <c r="B18" s="89"/>
      <c r="C18" s="24" t="s">
        <v>5</v>
      </c>
      <c r="D18" s="24" t="s">
        <v>234</v>
      </c>
      <c r="E18" s="24" t="s">
        <v>238</v>
      </c>
      <c r="F18" s="31" t="s">
        <v>235</v>
      </c>
      <c r="G18" s="35">
        <v>2</v>
      </c>
      <c r="H18" s="36">
        <v>3</v>
      </c>
      <c r="I18" s="19">
        <f t="shared" si="0"/>
        <v>6</v>
      </c>
      <c r="J18" s="43"/>
      <c r="K18" s="34"/>
    </row>
    <row r="19" spans="1:11" ht="39.9" customHeight="1">
      <c r="A19" s="105"/>
      <c r="B19" s="26" t="s">
        <v>17</v>
      </c>
      <c r="C19" s="24" t="s">
        <v>34</v>
      </c>
      <c r="D19" s="24" t="s">
        <v>50</v>
      </c>
      <c r="E19" s="24" t="s">
        <v>142</v>
      </c>
      <c r="F19" s="31" t="s">
        <v>143</v>
      </c>
      <c r="G19" s="35">
        <v>2</v>
      </c>
      <c r="H19" s="36">
        <v>3</v>
      </c>
      <c r="I19" s="19">
        <f t="shared" si="0"/>
        <v>6</v>
      </c>
      <c r="J19" s="43"/>
      <c r="K19" s="34"/>
    </row>
    <row r="20" spans="1:11" ht="39.9" customHeight="1">
      <c r="A20" s="105"/>
      <c r="B20" s="87" t="s">
        <v>19</v>
      </c>
      <c r="C20" s="26" t="s">
        <v>24</v>
      </c>
      <c r="D20" s="24" t="s">
        <v>245</v>
      </c>
      <c r="E20" s="24" t="s">
        <v>244</v>
      </c>
      <c r="F20" s="31" t="s">
        <v>143</v>
      </c>
      <c r="G20" s="28">
        <v>1</v>
      </c>
      <c r="H20" s="29">
        <v>2</v>
      </c>
      <c r="I20" s="30">
        <f t="shared" si="0"/>
        <v>2</v>
      </c>
      <c r="J20" s="38"/>
      <c r="K20" s="34"/>
    </row>
    <row r="21" spans="1:11" ht="39.9" customHeight="1">
      <c r="A21" s="105"/>
      <c r="B21" s="89"/>
      <c r="C21" s="26" t="s">
        <v>27</v>
      </c>
      <c r="D21" s="24" t="s">
        <v>225</v>
      </c>
      <c r="E21" s="24" t="s">
        <v>226</v>
      </c>
      <c r="F21" s="31" t="s">
        <v>227</v>
      </c>
      <c r="G21" s="28">
        <v>1</v>
      </c>
      <c r="H21" s="29">
        <v>2</v>
      </c>
      <c r="I21" s="30">
        <f t="shared" si="0"/>
        <v>2</v>
      </c>
      <c r="J21" s="38"/>
      <c r="K21" s="34"/>
    </row>
    <row r="22" spans="1:11" ht="39.9" customHeight="1">
      <c r="A22" s="105"/>
      <c r="B22" s="107" t="s">
        <v>20</v>
      </c>
      <c r="C22" s="87" t="s">
        <v>7</v>
      </c>
      <c r="D22" s="24" t="s">
        <v>150</v>
      </c>
      <c r="E22" s="24" t="s">
        <v>62</v>
      </c>
      <c r="F22" s="31" t="s">
        <v>151</v>
      </c>
      <c r="G22" s="28">
        <v>2</v>
      </c>
      <c r="H22" s="29">
        <v>1</v>
      </c>
      <c r="I22" s="30">
        <f t="shared" si="0"/>
        <v>2</v>
      </c>
      <c r="J22" s="38"/>
      <c r="K22" s="34"/>
    </row>
    <row r="23" spans="1:11" ht="39.9" customHeight="1">
      <c r="A23" s="105"/>
      <c r="B23" s="108"/>
      <c r="C23" s="88"/>
      <c r="D23" s="24" t="s">
        <v>152</v>
      </c>
      <c r="E23" s="24" t="s">
        <v>100</v>
      </c>
      <c r="F23" s="31" t="s">
        <v>153</v>
      </c>
      <c r="G23" s="28">
        <v>2</v>
      </c>
      <c r="H23" s="29">
        <v>2</v>
      </c>
      <c r="I23" s="30">
        <f t="shared" si="0"/>
        <v>4</v>
      </c>
      <c r="J23" s="38"/>
      <c r="K23" s="34"/>
    </row>
    <row r="24" spans="1:11" ht="39.9" customHeight="1">
      <c r="A24" s="105"/>
      <c r="B24" s="108"/>
      <c r="C24" s="89"/>
      <c r="D24" s="24" t="s">
        <v>228</v>
      </c>
      <c r="E24" s="24" t="s">
        <v>101</v>
      </c>
      <c r="F24" s="31" t="s">
        <v>154</v>
      </c>
      <c r="G24" s="57">
        <v>2</v>
      </c>
      <c r="H24" s="58">
        <v>2</v>
      </c>
      <c r="I24" s="19">
        <f t="shared" si="0"/>
        <v>4</v>
      </c>
      <c r="J24" s="38"/>
      <c r="K24" s="34"/>
    </row>
    <row r="25" spans="1:11" ht="39.9" customHeight="1">
      <c r="A25" s="105"/>
      <c r="B25" s="108"/>
      <c r="C25" s="87" t="s">
        <v>29</v>
      </c>
      <c r="D25" s="24" t="s">
        <v>229</v>
      </c>
      <c r="E25" s="24"/>
      <c r="F25" s="31" t="s">
        <v>230</v>
      </c>
      <c r="G25" s="28">
        <v>1</v>
      </c>
      <c r="H25" s="29">
        <v>3</v>
      </c>
      <c r="I25" s="30">
        <f t="shared" si="0"/>
        <v>3</v>
      </c>
      <c r="J25" s="38"/>
      <c r="K25" s="34"/>
    </row>
    <row r="26" spans="1:11" ht="39.9" customHeight="1">
      <c r="A26" s="105"/>
      <c r="B26" s="108"/>
      <c r="C26" s="89"/>
      <c r="D26" s="24" t="s">
        <v>231</v>
      </c>
      <c r="E26" s="24" t="s">
        <v>232</v>
      </c>
      <c r="F26" s="31" t="s">
        <v>233</v>
      </c>
      <c r="G26" s="28">
        <v>1</v>
      </c>
      <c r="H26" s="29">
        <v>3</v>
      </c>
      <c r="I26" s="30">
        <f t="shared" si="0"/>
        <v>3</v>
      </c>
      <c r="J26" s="38"/>
      <c r="K26" s="34"/>
    </row>
    <row r="27" spans="1:11" ht="39.9" customHeight="1">
      <c r="A27" s="106"/>
      <c r="B27" s="109"/>
      <c r="C27" s="26" t="s">
        <v>30</v>
      </c>
      <c r="D27" s="24" t="s">
        <v>223</v>
      </c>
      <c r="E27" s="24" t="s">
        <v>62</v>
      </c>
      <c r="F27" s="31" t="s">
        <v>224</v>
      </c>
      <c r="G27" s="28">
        <v>2</v>
      </c>
      <c r="H27" s="29">
        <v>2</v>
      </c>
      <c r="I27" s="30">
        <f t="shared" si="0"/>
        <v>4</v>
      </c>
      <c r="J27" s="38"/>
      <c r="K27" s="34"/>
    </row>
    <row r="28" spans="1:11">
      <c r="A28" s="6"/>
      <c r="B28" s="8"/>
      <c r="C28" s="6"/>
      <c r="D28" s="6"/>
      <c r="E28" s="6"/>
      <c r="F28" s="6"/>
      <c r="G28" s="18"/>
      <c r="H28" s="18"/>
      <c r="I28" s="18"/>
      <c r="J28" s="18"/>
    </row>
    <row r="29" spans="1:11">
      <c r="A29" s="6"/>
      <c r="B29" s="8"/>
      <c r="C29" s="6"/>
      <c r="D29" s="6"/>
      <c r="E29" s="6"/>
      <c r="F29" s="6"/>
      <c r="G29" s="18"/>
      <c r="H29" s="18"/>
      <c r="I29" s="18"/>
      <c r="J29" s="18"/>
    </row>
    <row r="30" spans="1:11">
      <c r="A30" s="6"/>
      <c r="B30" s="8"/>
      <c r="C30" s="6"/>
      <c r="D30" s="6"/>
      <c r="E30" s="6"/>
      <c r="F30" s="6"/>
      <c r="G30" s="18"/>
      <c r="H30" s="18"/>
      <c r="I30" s="18"/>
      <c r="J30" s="18"/>
    </row>
    <row r="31" spans="1:11">
      <c r="A31" s="6"/>
      <c r="B31" s="8"/>
      <c r="C31" s="6"/>
      <c r="D31" s="6"/>
      <c r="E31" s="6"/>
      <c r="F31" s="6"/>
      <c r="G31" s="18"/>
      <c r="H31" s="18"/>
      <c r="I31" s="18"/>
      <c r="J31" s="18"/>
    </row>
    <row r="32" spans="1:11">
      <c r="A32" s="6"/>
      <c r="B32" s="8"/>
      <c r="C32" s="6"/>
      <c r="D32" s="6"/>
      <c r="E32" s="6"/>
      <c r="F32" s="6"/>
      <c r="G32" s="18"/>
      <c r="H32" s="18"/>
      <c r="I32" s="18"/>
      <c r="J32" s="18"/>
    </row>
    <row r="33" spans="1:11">
      <c r="A33" s="6"/>
      <c r="B33" s="8"/>
      <c r="C33" s="6"/>
      <c r="D33" s="6"/>
      <c r="E33" s="6"/>
      <c r="F33" s="6"/>
      <c r="G33" s="18"/>
      <c r="H33" s="18"/>
      <c r="I33" s="18"/>
      <c r="J33" s="18"/>
    </row>
    <row r="34" spans="1:11">
      <c r="A34" s="6"/>
      <c r="B34" s="8"/>
      <c r="C34" s="6"/>
      <c r="D34" s="6"/>
      <c r="E34" s="6"/>
      <c r="F34" s="6"/>
      <c r="G34" s="18"/>
      <c r="H34" s="18"/>
      <c r="I34" s="18"/>
      <c r="J34" s="18"/>
      <c r="K34" s="1"/>
    </row>
    <row r="35" spans="1:11">
      <c r="A35" s="6"/>
      <c r="B35" s="8"/>
      <c r="C35" s="6"/>
      <c r="D35" s="6"/>
      <c r="E35" s="6"/>
      <c r="F35" s="6"/>
      <c r="G35" s="18"/>
      <c r="H35" s="18"/>
      <c r="I35" s="18"/>
      <c r="J35" s="18"/>
      <c r="K35" s="1"/>
    </row>
    <row r="36" spans="1:11">
      <c r="A36" s="6"/>
      <c r="B36" s="8"/>
      <c r="C36" s="6"/>
      <c r="D36" s="6"/>
      <c r="E36" s="6"/>
      <c r="F36" s="6"/>
      <c r="G36" s="18"/>
      <c r="H36" s="18"/>
      <c r="I36" s="18"/>
      <c r="J36" s="18"/>
      <c r="K36" s="1"/>
    </row>
    <row r="37" spans="1:11">
      <c r="A37" s="6"/>
      <c r="B37" s="8"/>
      <c r="C37" s="6"/>
      <c r="D37" s="6"/>
      <c r="E37" s="6"/>
      <c r="F37" s="6"/>
      <c r="G37" s="18"/>
      <c r="H37" s="18"/>
      <c r="I37" s="18"/>
      <c r="J37" s="18"/>
      <c r="K37" s="1"/>
    </row>
    <row r="38" spans="1:11">
      <c r="A38" s="6"/>
      <c r="B38" s="8"/>
      <c r="C38" s="6"/>
      <c r="D38" s="6"/>
      <c r="E38" s="6"/>
      <c r="F38" s="6"/>
      <c r="G38" s="18"/>
      <c r="H38" s="18"/>
      <c r="I38" s="18"/>
      <c r="J38" s="18"/>
      <c r="K38" s="1"/>
    </row>
    <row r="39" spans="1:11">
      <c r="A39" s="6"/>
      <c r="B39" s="8"/>
      <c r="C39" s="6"/>
      <c r="D39" s="6"/>
      <c r="E39" s="6"/>
      <c r="F39" s="6"/>
      <c r="G39" s="18"/>
      <c r="H39" s="18"/>
      <c r="I39" s="18"/>
      <c r="J39" s="18"/>
      <c r="K39" s="1"/>
    </row>
    <row r="40" spans="1:11">
      <c r="A40" s="6"/>
      <c r="B40" s="8"/>
      <c r="C40" s="6"/>
      <c r="D40" s="6"/>
      <c r="E40" s="6"/>
      <c r="F40" s="6"/>
      <c r="G40" s="18"/>
      <c r="H40" s="18"/>
      <c r="I40" s="18"/>
      <c r="J40" s="18"/>
      <c r="K40" s="1"/>
    </row>
    <row r="41" spans="1:11">
      <c r="A41" s="6"/>
      <c r="B41" s="8"/>
      <c r="C41" s="6"/>
      <c r="D41" s="6"/>
      <c r="E41" s="6"/>
      <c r="F41" s="6"/>
      <c r="G41" s="18"/>
      <c r="H41" s="18"/>
      <c r="I41" s="18"/>
      <c r="J41" s="18"/>
      <c r="K41" s="1"/>
    </row>
    <row r="42" spans="1:11">
      <c r="A42" s="6"/>
      <c r="B42" s="8"/>
      <c r="C42" s="6"/>
      <c r="D42" s="6"/>
      <c r="E42" s="6"/>
      <c r="F42" s="6"/>
      <c r="G42" s="18"/>
      <c r="H42" s="18"/>
      <c r="I42" s="18"/>
      <c r="J42" s="18"/>
      <c r="K42" s="1"/>
    </row>
    <row r="43" spans="1:11">
      <c r="A43" s="6"/>
      <c r="B43" s="8"/>
      <c r="C43" s="6"/>
      <c r="D43" s="6"/>
      <c r="E43" s="6"/>
      <c r="F43" s="6"/>
      <c r="G43" s="18"/>
      <c r="H43" s="18"/>
      <c r="I43" s="18"/>
      <c r="J43" s="18"/>
      <c r="K43" s="1"/>
    </row>
    <row r="44" spans="1:11">
      <c r="A44" s="6"/>
      <c r="B44" s="8"/>
      <c r="C44" s="6"/>
      <c r="D44" s="6"/>
      <c r="E44" s="6"/>
      <c r="F44" s="6"/>
      <c r="G44" s="18"/>
      <c r="H44" s="18"/>
      <c r="I44" s="18"/>
      <c r="J44" s="18"/>
      <c r="K44" s="1"/>
    </row>
    <row r="45" spans="1:11">
      <c r="A45" s="6"/>
      <c r="B45" s="8"/>
      <c r="C45" s="6"/>
      <c r="D45" s="6"/>
      <c r="E45" s="6"/>
      <c r="F45" s="6"/>
      <c r="G45" s="18"/>
      <c r="H45" s="18"/>
      <c r="I45" s="18"/>
      <c r="J45" s="18"/>
      <c r="K45" s="1"/>
    </row>
    <row r="46" spans="1:11">
      <c r="A46" s="6"/>
      <c r="B46" s="8"/>
      <c r="C46" s="6"/>
      <c r="D46" s="6"/>
      <c r="E46" s="6"/>
      <c r="F46" s="6"/>
      <c r="G46" s="18"/>
      <c r="H46" s="18"/>
      <c r="I46" s="18"/>
      <c r="J46" s="18"/>
      <c r="K46" s="1"/>
    </row>
    <row r="47" spans="1:11">
      <c r="A47" s="6"/>
      <c r="B47" s="8"/>
      <c r="C47" s="6"/>
      <c r="D47" s="6"/>
      <c r="E47" s="6"/>
      <c r="F47" s="6"/>
      <c r="G47" s="18"/>
      <c r="H47" s="18"/>
      <c r="I47" s="18"/>
      <c r="J47" s="18"/>
      <c r="K47" s="1"/>
    </row>
    <row r="48" spans="1:11">
      <c r="A48" s="6"/>
      <c r="B48" s="8"/>
      <c r="C48" s="6"/>
      <c r="D48" s="6"/>
      <c r="E48" s="6"/>
      <c r="F48" s="6"/>
      <c r="G48" s="18"/>
      <c r="H48" s="18"/>
      <c r="I48" s="18"/>
      <c r="J48" s="18"/>
      <c r="K48" s="1"/>
    </row>
    <row r="49" spans="1:11">
      <c r="A49" s="6"/>
      <c r="B49" s="8"/>
      <c r="C49" s="6"/>
      <c r="D49" s="6"/>
      <c r="E49" s="6"/>
      <c r="F49" s="6"/>
      <c r="G49" s="18"/>
      <c r="H49" s="18"/>
      <c r="I49" s="18"/>
      <c r="J49" s="18"/>
      <c r="K49" s="1"/>
    </row>
  </sheetData>
  <autoFilter ref="G6:I27"/>
  <dataConsolidate/>
  <mergeCells count="21">
    <mergeCell ref="B22:B27"/>
    <mergeCell ref="C22:C24"/>
    <mergeCell ref="C25:C26"/>
    <mergeCell ref="A2:C2"/>
    <mergeCell ref="A7:A27"/>
    <mergeCell ref="B7:B18"/>
    <mergeCell ref="C7:C8"/>
    <mergeCell ref="C10:C12"/>
    <mergeCell ref="C13:C15"/>
    <mergeCell ref="C16:C17"/>
    <mergeCell ref="B20:B21"/>
    <mergeCell ref="A5:A6"/>
    <mergeCell ref="B5:D5"/>
    <mergeCell ref="F5:F6"/>
    <mergeCell ref="G5:I5"/>
    <mergeCell ref="J5:K5"/>
    <mergeCell ref="A1:K1"/>
    <mergeCell ref="H2:I2"/>
    <mergeCell ref="J2:K2"/>
    <mergeCell ref="A4:B4"/>
    <mergeCell ref="G4:K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zoomScale="80" zoomScaleNormal="80" zoomScaleSheetLayoutView="100" workbookViewId="0">
      <selection activeCell="A2" sqref="A2:C2"/>
    </sheetView>
  </sheetViews>
  <sheetFormatPr defaultColWidth="9" defaultRowHeight="17"/>
  <cols>
    <col min="1" max="1" width="5.4140625" style="1" bestFit="1" customWidth="1"/>
    <col min="2" max="2" width="17.25" style="21" customWidth="1"/>
    <col min="3" max="3" width="24.08203125" style="1" bestFit="1" customWidth="1"/>
    <col min="4" max="4" width="33.25" style="1" customWidth="1"/>
    <col min="5" max="5" width="29.9140625" style="1" bestFit="1" customWidth="1"/>
    <col min="6" max="6" width="29.25" style="1" bestFit="1" customWidth="1"/>
    <col min="7" max="9" width="10.6640625" style="20" customWidth="1"/>
    <col min="10" max="10" width="6.4140625" style="20" customWidth="1"/>
    <col min="11" max="11" width="16.33203125" style="20" customWidth="1"/>
    <col min="12" max="16384" width="9" style="1"/>
  </cols>
  <sheetData>
    <row r="1" spans="1:11" ht="31.65" customHeight="1" thickBot="1">
      <c r="A1" s="67" t="s">
        <v>249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899999999999999" customHeight="1" thickBot="1">
      <c r="A2" s="77" t="s">
        <v>326</v>
      </c>
      <c r="B2" s="78"/>
      <c r="C2" s="78"/>
      <c r="D2" s="66" t="s">
        <v>325</v>
      </c>
      <c r="E2" s="41"/>
      <c r="F2" s="41"/>
      <c r="G2" s="42"/>
      <c r="H2" s="68" t="s">
        <v>250</v>
      </c>
      <c r="I2" s="68"/>
      <c r="J2" s="69">
        <v>44842</v>
      </c>
      <c r="K2" s="70"/>
    </row>
    <row r="3" spans="1:11" ht="15" customHeight="1" thickBot="1">
      <c r="A3" s="5"/>
      <c r="B3" s="7"/>
      <c r="C3" s="5"/>
      <c r="D3" s="5"/>
      <c r="E3" s="5"/>
      <c r="F3" s="5"/>
      <c r="G3" s="5"/>
      <c r="H3" s="5"/>
      <c r="I3" s="5"/>
      <c r="J3" s="5"/>
      <c r="K3" s="33"/>
    </row>
    <row r="4" spans="1:11" ht="25" customHeight="1">
      <c r="A4" s="99" t="s">
        <v>251</v>
      </c>
      <c r="B4" s="100"/>
      <c r="C4" s="10" t="s">
        <v>252</v>
      </c>
      <c r="D4" s="10"/>
      <c r="E4" s="10"/>
      <c r="F4" s="10"/>
      <c r="G4" s="71" t="s">
        <v>299</v>
      </c>
      <c r="H4" s="71"/>
      <c r="I4" s="71"/>
      <c r="J4" s="71"/>
      <c r="K4" s="72"/>
    </row>
    <row r="5" spans="1:11" ht="25" customHeight="1">
      <c r="A5" s="79" t="s">
        <v>2</v>
      </c>
      <c r="B5" s="80" t="s">
        <v>3</v>
      </c>
      <c r="C5" s="80"/>
      <c r="D5" s="80"/>
      <c r="E5" s="16" t="s">
        <v>0</v>
      </c>
      <c r="F5" s="73" t="s">
        <v>14</v>
      </c>
      <c r="G5" s="74" t="s">
        <v>4</v>
      </c>
      <c r="H5" s="75"/>
      <c r="I5" s="76"/>
      <c r="J5" s="74" t="s">
        <v>253</v>
      </c>
      <c r="K5" s="76"/>
    </row>
    <row r="6" spans="1:11" ht="30" customHeight="1">
      <c r="A6" s="79"/>
      <c r="B6" s="9" t="s">
        <v>11</v>
      </c>
      <c r="C6" s="9" t="s">
        <v>12</v>
      </c>
      <c r="D6" s="9" t="s">
        <v>13</v>
      </c>
      <c r="E6" s="17" t="s">
        <v>15</v>
      </c>
      <c r="F6" s="73"/>
      <c r="G6" s="13" t="s">
        <v>9</v>
      </c>
      <c r="H6" s="9" t="s">
        <v>10</v>
      </c>
      <c r="I6" s="14" t="s">
        <v>1</v>
      </c>
      <c r="J6" s="39" t="s">
        <v>254</v>
      </c>
      <c r="K6" s="40" t="s">
        <v>255</v>
      </c>
    </row>
    <row r="7" spans="1:11" ht="39.9" customHeight="1">
      <c r="A7" s="105" t="s">
        <v>302</v>
      </c>
      <c r="B7" s="88" t="s">
        <v>300</v>
      </c>
      <c r="C7" s="24" t="s">
        <v>16</v>
      </c>
      <c r="D7" s="24" t="s">
        <v>263</v>
      </c>
      <c r="E7" s="24" t="s">
        <v>264</v>
      </c>
      <c r="F7" s="31" t="s">
        <v>265</v>
      </c>
      <c r="G7" s="28">
        <v>2</v>
      </c>
      <c r="H7" s="29">
        <v>2</v>
      </c>
      <c r="I7" s="30">
        <f t="shared" ref="I7:I27" si="0">G7*H7</f>
        <v>4</v>
      </c>
      <c r="J7" s="38"/>
      <c r="K7" s="34"/>
    </row>
    <row r="8" spans="1:11" ht="39.9" customHeight="1">
      <c r="A8" s="105"/>
      <c r="B8" s="88"/>
      <c r="C8" s="96" t="s">
        <v>33</v>
      </c>
      <c r="D8" s="2" t="s">
        <v>258</v>
      </c>
      <c r="E8" s="25" t="s">
        <v>63</v>
      </c>
      <c r="F8" s="11" t="s">
        <v>36</v>
      </c>
      <c r="G8" s="28">
        <v>1</v>
      </c>
      <c r="H8" s="29">
        <v>2</v>
      </c>
      <c r="I8" s="30">
        <f t="shared" si="0"/>
        <v>2</v>
      </c>
      <c r="J8" s="38"/>
      <c r="K8" s="34"/>
    </row>
    <row r="9" spans="1:11" ht="39.9" customHeight="1">
      <c r="A9" s="105"/>
      <c r="B9" s="88"/>
      <c r="C9" s="97"/>
      <c r="D9" s="2" t="s">
        <v>259</v>
      </c>
      <c r="E9" s="25" t="s">
        <v>260</v>
      </c>
      <c r="F9" s="31" t="s">
        <v>242</v>
      </c>
      <c r="G9" s="57">
        <v>2</v>
      </c>
      <c r="H9" s="58">
        <v>3</v>
      </c>
      <c r="I9" s="19">
        <f t="shared" si="0"/>
        <v>6</v>
      </c>
      <c r="J9" s="43" t="s">
        <v>311</v>
      </c>
      <c r="K9" s="34"/>
    </row>
    <row r="10" spans="1:11" ht="39.9" customHeight="1">
      <c r="A10" s="105"/>
      <c r="B10" s="88"/>
      <c r="C10" s="98"/>
      <c r="D10" s="2" t="s">
        <v>261</v>
      </c>
      <c r="E10" s="25" t="s">
        <v>94</v>
      </c>
      <c r="F10" s="31" t="s">
        <v>262</v>
      </c>
      <c r="G10" s="28">
        <v>1</v>
      </c>
      <c r="H10" s="29">
        <v>3</v>
      </c>
      <c r="I10" s="30">
        <f t="shared" si="0"/>
        <v>3</v>
      </c>
      <c r="J10" s="38"/>
      <c r="K10" s="34"/>
    </row>
    <row r="11" spans="1:11" ht="39.9" customHeight="1">
      <c r="A11" s="105"/>
      <c r="B11" s="88"/>
      <c r="C11" s="87" t="s">
        <v>21</v>
      </c>
      <c r="D11" s="24" t="s">
        <v>74</v>
      </c>
      <c r="E11" s="24" t="s">
        <v>76</v>
      </c>
      <c r="F11" s="31" t="s">
        <v>77</v>
      </c>
      <c r="G11" s="57">
        <v>2</v>
      </c>
      <c r="H11" s="58">
        <v>3</v>
      </c>
      <c r="I11" s="19">
        <f t="shared" si="0"/>
        <v>6</v>
      </c>
      <c r="J11" s="43" t="s">
        <v>312</v>
      </c>
      <c r="K11" s="34"/>
    </row>
    <row r="12" spans="1:11" ht="39.9" customHeight="1">
      <c r="A12" s="105"/>
      <c r="B12" s="88"/>
      <c r="C12" s="88"/>
      <c r="D12" s="24" t="s">
        <v>75</v>
      </c>
      <c r="E12" s="24"/>
      <c r="F12" s="31" t="s">
        <v>243</v>
      </c>
      <c r="G12" s="28">
        <v>1</v>
      </c>
      <c r="H12" s="29">
        <v>2</v>
      </c>
      <c r="I12" s="30">
        <f t="shared" si="0"/>
        <v>2</v>
      </c>
      <c r="J12" s="38"/>
      <c r="K12" s="34"/>
    </row>
    <row r="13" spans="1:11" ht="39.9" customHeight="1">
      <c r="A13" s="105"/>
      <c r="B13" s="88"/>
      <c r="C13" s="89"/>
      <c r="D13" s="24" t="s">
        <v>81</v>
      </c>
      <c r="E13" s="24" t="s">
        <v>82</v>
      </c>
      <c r="F13" s="31" t="s">
        <v>83</v>
      </c>
      <c r="G13" s="28">
        <v>1</v>
      </c>
      <c r="H13" s="29">
        <v>2</v>
      </c>
      <c r="I13" s="30">
        <f t="shared" si="0"/>
        <v>2</v>
      </c>
      <c r="J13" s="38"/>
      <c r="K13" s="34"/>
    </row>
    <row r="14" spans="1:11" ht="39.9" customHeight="1">
      <c r="A14" s="105"/>
      <c r="B14" s="88"/>
      <c r="C14" s="96" t="s">
        <v>53</v>
      </c>
      <c r="D14" s="24" t="s">
        <v>269</v>
      </c>
      <c r="E14" s="24" t="s">
        <v>222</v>
      </c>
      <c r="F14" s="31" t="s">
        <v>221</v>
      </c>
      <c r="G14" s="28">
        <v>2</v>
      </c>
      <c r="H14" s="29">
        <v>2</v>
      </c>
      <c r="I14" s="30">
        <f t="shared" si="0"/>
        <v>4</v>
      </c>
      <c r="J14" s="38"/>
      <c r="K14" s="34"/>
    </row>
    <row r="15" spans="1:11" ht="39.9" customHeight="1">
      <c r="A15" s="105"/>
      <c r="B15" s="88"/>
      <c r="C15" s="98"/>
      <c r="D15" s="24" t="s">
        <v>268</v>
      </c>
      <c r="E15" s="24" t="s">
        <v>266</v>
      </c>
      <c r="F15" s="31" t="s">
        <v>267</v>
      </c>
      <c r="G15" s="59">
        <v>2</v>
      </c>
      <c r="H15" s="60">
        <v>2</v>
      </c>
      <c r="I15" s="30">
        <f t="shared" si="0"/>
        <v>4</v>
      </c>
      <c r="J15" s="43"/>
      <c r="K15" s="34"/>
    </row>
    <row r="16" spans="1:11" ht="39.9" customHeight="1">
      <c r="A16" s="105"/>
      <c r="B16" s="89"/>
      <c r="C16" s="24" t="s">
        <v>5</v>
      </c>
      <c r="D16" s="24" t="s">
        <v>270</v>
      </c>
      <c r="E16" s="24" t="s">
        <v>271</v>
      </c>
      <c r="F16" s="31" t="s">
        <v>272</v>
      </c>
      <c r="G16" s="35">
        <v>2</v>
      </c>
      <c r="H16" s="36">
        <v>3</v>
      </c>
      <c r="I16" s="19">
        <f t="shared" si="0"/>
        <v>6</v>
      </c>
      <c r="J16" s="43" t="s">
        <v>304</v>
      </c>
      <c r="K16" s="34"/>
    </row>
    <row r="17" spans="1:11" ht="39.9" customHeight="1">
      <c r="A17" s="105"/>
      <c r="B17" s="26" t="s">
        <v>17</v>
      </c>
      <c r="C17" s="24" t="s">
        <v>34</v>
      </c>
      <c r="D17" s="24" t="s">
        <v>273</v>
      </c>
      <c r="E17" s="24" t="s">
        <v>142</v>
      </c>
      <c r="F17" s="31" t="s">
        <v>274</v>
      </c>
      <c r="G17" s="59">
        <v>1</v>
      </c>
      <c r="H17" s="60">
        <v>3</v>
      </c>
      <c r="I17" s="30">
        <f t="shared" si="0"/>
        <v>3</v>
      </c>
      <c r="J17" s="43"/>
      <c r="K17" s="34"/>
    </row>
    <row r="18" spans="1:11" ht="39.9" customHeight="1">
      <c r="A18" s="105"/>
      <c r="B18" s="87" t="s">
        <v>19</v>
      </c>
      <c r="C18" s="26" t="s">
        <v>275</v>
      </c>
      <c r="D18" s="24" t="s">
        <v>278</v>
      </c>
      <c r="E18" s="24" t="s">
        <v>280</v>
      </c>
      <c r="F18" s="31" t="s">
        <v>282</v>
      </c>
      <c r="G18" s="28">
        <v>1</v>
      </c>
      <c r="H18" s="29">
        <v>2</v>
      </c>
      <c r="I18" s="30">
        <f t="shared" si="0"/>
        <v>2</v>
      </c>
      <c r="J18" s="38"/>
      <c r="K18" s="34"/>
    </row>
    <row r="19" spans="1:11" ht="39.9" customHeight="1">
      <c r="A19" s="105"/>
      <c r="B19" s="88"/>
      <c r="C19" s="26" t="s">
        <v>276</v>
      </c>
      <c r="D19" s="24" t="s">
        <v>279</v>
      </c>
      <c r="E19" s="24" t="s">
        <v>281</v>
      </c>
      <c r="F19" s="31" t="s">
        <v>283</v>
      </c>
      <c r="G19" s="28">
        <v>2</v>
      </c>
      <c r="H19" s="29">
        <v>1</v>
      </c>
      <c r="I19" s="30">
        <f t="shared" si="0"/>
        <v>2</v>
      </c>
      <c r="J19" s="38"/>
      <c r="K19" s="34"/>
    </row>
    <row r="20" spans="1:11" ht="39.9" customHeight="1">
      <c r="A20" s="105"/>
      <c r="B20" s="88"/>
      <c r="C20" s="26" t="s">
        <v>287</v>
      </c>
      <c r="D20" s="24" t="s">
        <v>313</v>
      </c>
      <c r="E20" s="24" t="s">
        <v>288</v>
      </c>
      <c r="F20" s="31" t="s">
        <v>289</v>
      </c>
      <c r="G20" s="28">
        <v>2</v>
      </c>
      <c r="H20" s="29">
        <v>1</v>
      </c>
      <c r="I20" s="30">
        <f t="shared" si="0"/>
        <v>2</v>
      </c>
      <c r="J20" s="38"/>
      <c r="K20" s="34"/>
    </row>
    <row r="21" spans="1:11" ht="39.9" customHeight="1">
      <c r="A21" s="105"/>
      <c r="B21" s="89"/>
      <c r="C21" s="26" t="s">
        <v>277</v>
      </c>
      <c r="D21" s="24" t="s">
        <v>285</v>
      </c>
      <c r="E21" s="24" t="s">
        <v>284</v>
      </c>
      <c r="F21" s="31" t="s">
        <v>286</v>
      </c>
      <c r="G21" s="28">
        <v>2</v>
      </c>
      <c r="H21" s="29">
        <v>2</v>
      </c>
      <c r="I21" s="30">
        <f t="shared" si="0"/>
        <v>4</v>
      </c>
      <c r="J21" s="38"/>
      <c r="K21" s="34"/>
    </row>
    <row r="22" spans="1:11" ht="39.9" customHeight="1">
      <c r="A22" s="105"/>
      <c r="B22" s="107" t="s">
        <v>20</v>
      </c>
      <c r="C22" s="87" t="s">
        <v>7</v>
      </c>
      <c r="D22" s="24" t="s">
        <v>150</v>
      </c>
      <c r="E22" s="24" t="s">
        <v>290</v>
      </c>
      <c r="F22" s="31" t="s">
        <v>151</v>
      </c>
      <c r="G22" s="28">
        <v>2</v>
      </c>
      <c r="H22" s="29">
        <v>1</v>
      </c>
      <c r="I22" s="30">
        <f t="shared" si="0"/>
        <v>2</v>
      </c>
      <c r="J22" s="38"/>
      <c r="K22" s="34"/>
    </row>
    <row r="23" spans="1:11" ht="39.9" customHeight="1">
      <c r="A23" s="105"/>
      <c r="B23" s="108"/>
      <c r="C23" s="88"/>
      <c r="D23" s="24" t="s">
        <v>152</v>
      </c>
      <c r="E23" s="24" t="s">
        <v>290</v>
      </c>
      <c r="F23" s="31" t="s">
        <v>153</v>
      </c>
      <c r="G23" s="28">
        <v>2</v>
      </c>
      <c r="H23" s="29">
        <v>2</v>
      </c>
      <c r="I23" s="30">
        <f t="shared" si="0"/>
        <v>4</v>
      </c>
      <c r="J23" s="38"/>
      <c r="K23" s="34"/>
    </row>
    <row r="24" spans="1:11" ht="39.9" customHeight="1">
      <c r="A24" s="105"/>
      <c r="B24" s="108"/>
      <c r="C24" s="89"/>
      <c r="D24" s="24" t="s">
        <v>228</v>
      </c>
      <c r="E24" s="24" t="s">
        <v>291</v>
      </c>
      <c r="F24" s="31" t="s">
        <v>154</v>
      </c>
      <c r="G24" s="28">
        <v>2</v>
      </c>
      <c r="H24" s="29">
        <v>2</v>
      </c>
      <c r="I24" s="30">
        <f t="shared" si="0"/>
        <v>4</v>
      </c>
      <c r="J24" s="38"/>
      <c r="K24" s="34"/>
    </row>
    <row r="25" spans="1:11" ht="39.9" customHeight="1">
      <c r="A25" s="105"/>
      <c r="B25" s="108"/>
      <c r="C25" s="87" t="s">
        <v>29</v>
      </c>
      <c r="D25" s="24" t="s">
        <v>229</v>
      </c>
      <c r="E25" s="24"/>
      <c r="F25" s="31" t="s">
        <v>230</v>
      </c>
      <c r="G25" s="28">
        <v>1</v>
      </c>
      <c r="H25" s="29">
        <v>3</v>
      </c>
      <c r="I25" s="30">
        <f t="shared" si="0"/>
        <v>3</v>
      </c>
      <c r="J25" s="38"/>
      <c r="K25" s="34"/>
    </row>
    <row r="26" spans="1:11" ht="39.9" customHeight="1">
      <c r="A26" s="105"/>
      <c r="B26" s="108"/>
      <c r="C26" s="89"/>
      <c r="D26" s="24" t="s">
        <v>231</v>
      </c>
      <c r="E26" s="24" t="s">
        <v>232</v>
      </c>
      <c r="F26" s="31" t="s">
        <v>233</v>
      </c>
      <c r="G26" s="28">
        <v>1</v>
      </c>
      <c r="H26" s="29">
        <v>3</v>
      </c>
      <c r="I26" s="30">
        <f t="shared" si="0"/>
        <v>3</v>
      </c>
      <c r="J26" s="38"/>
      <c r="K26" s="34"/>
    </row>
    <row r="27" spans="1:11" ht="39.9" customHeight="1">
      <c r="A27" s="106"/>
      <c r="B27" s="109"/>
      <c r="C27" s="26" t="s">
        <v>30</v>
      </c>
      <c r="D27" s="24" t="s">
        <v>223</v>
      </c>
      <c r="E27" s="24" t="s">
        <v>62</v>
      </c>
      <c r="F27" s="31" t="s">
        <v>224</v>
      </c>
      <c r="G27" s="28">
        <v>2</v>
      </c>
      <c r="H27" s="29">
        <v>2</v>
      </c>
      <c r="I27" s="30">
        <f t="shared" si="0"/>
        <v>4</v>
      </c>
      <c r="J27" s="38"/>
      <c r="K27" s="34"/>
    </row>
    <row r="28" spans="1:11">
      <c r="A28" s="6"/>
      <c r="B28" s="8"/>
      <c r="C28" s="6"/>
      <c r="D28" s="6"/>
      <c r="E28" s="6"/>
      <c r="F28" s="6"/>
      <c r="G28" s="18"/>
      <c r="H28" s="18"/>
      <c r="I28" s="18"/>
      <c r="J28" s="18"/>
    </row>
    <row r="29" spans="1:11">
      <c r="A29" s="6"/>
      <c r="B29" s="8"/>
      <c r="C29" s="6"/>
      <c r="D29" s="6"/>
      <c r="E29" s="6"/>
      <c r="F29" s="6"/>
      <c r="G29" s="18"/>
      <c r="H29" s="18"/>
      <c r="I29" s="18"/>
      <c r="J29" s="18"/>
    </row>
    <row r="30" spans="1:11">
      <c r="A30" s="6"/>
      <c r="B30" s="8"/>
      <c r="C30" s="6"/>
      <c r="D30" s="6"/>
      <c r="E30" s="6"/>
      <c r="F30" s="6"/>
      <c r="G30" s="18"/>
      <c r="H30" s="18"/>
      <c r="I30" s="18"/>
      <c r="J30" s="18"/>
    </row>
    <row r="31" spans="1:11">
      <c r="A31" s="6"/>
      <c r="B31" s="8"/>
      <c r="C31" s="6"/>
      <c r="D31" s="6"/>
      <c r="E31" s="6"/>
      <c r="F31" s="6"/>
      <c r="G31" s="18"/>
      <c r="H31" s="18"/>
      <c r="I31" s="18"/>
      <c r="J31" s="18"/>
    </row>
    <row r="32" spans="1:11">
      <c r="A32" s="6"/>
      <c r="B32" s="8"/>
      <c r="C32" s="6"/>
      <c r="D32" s="6"/>
      <c r="E32" s="6"/>
      <c r="F32" s="6"/>
      <c r="G32" s="18"/>
      <c r="H32" s="18"/>
      <c r="I32" s="18"/>
      <c r="J32" s="18"/>
    </row>
    <row r="33" spans="1:11">
      <c r="A33" s="6"/>
      <c r="B33" s="8"/>
      <c r="C33" s="6"/>
      <c r="D33" s="6"/>
      <c r="E33" s="6"/>
      <c r="F33" s="6"/>
      <c r="G33" s="18"/>
      <c r="H33" s="18"/>
      <c r="I33" s="18"/>
      <c r="J33" s="18"/>
    </row>
    <row r="34" spans="1:11">
      <c r="A34" s="6"/>
      <c r="B34" s="8"/>
      <c r="C34" s="6"/>
      <c r="D34" s="6"/>
      <c r="E34" s="6"/>
      <c r="F34" s="6"/>
      <c r="G34" s="18"/>
      <c r="H34" s="18"/>
      <c r="I34" s="18"/>
      <c r="J34" s="18"/>
      <c r="K34" s="1"/>
    </row>
    <row r="35" spans="1:11">
      <c r="A35" s="6"/>
      <c r="B35" s="8"/>
      <c r="C35" s="6"/>
      <c r="D35" s="6"/>
      <c r="E35" s="6"/>
      <c r="F35" s="6"/>
      <c r="G35" s="18"/>
      <c r="H35" s="18"/>
      <c r="I35" s="18"/>
      <c r="J35" s="18"/>
      <c r="K35" s="1"/>
    </row>
    <row r="36" spans="1:11">
      <c r="A36" s="6"/>
      <c r="B36" s="8"/>
      <c r="C36" s="6"/>
      <c r="D36" s="6"/>
      <c r="E36" s="6"/>
      <c r="F36" s="6"/>
      <c r="G36" s="18"/>
      <c r="H36" s="18"/>
      <c r="I36" s="18"/>
      <c r="J36" s="18"/>
      <c r="K36" s="1"/>
    </row>
    <row r="37" spans="1:11">
      <c r="A37" s="6"/>
      <c r="B37" s="8"/>
      <c r="C37" s="6"/>
      <c r="D37" s="6"/>
      <c r="E37" s="6"/>
      <c r="F37" s="6"/>
      <c r="G37" s="18"/>
      <c r="H37" s="18"/>
      <c r="I37" s="18"/>
      <c r="J37" s="18"/>
      <c r="K37" s="1"/>
    </row>
    <row r="38" spans="1:11">
      <c r="A38" s="6"/>
      <c r="B38" s="8"/>
      <c r="C38" s="6"/>
      <c r="D38" s="6"/>
      <c r="E38" s="6"/>
      <c r="F38" s="6"/>
      <c r="G38" s="18"/>
      <c r="H38" s="18"/>
      <c r="I38" s="18"/>
      <c r="J38" s="18"/>
      <c r="K38" s="1"/>
    </row>
    <row r="39" spans="1:11">
      <c r="A39" s="6"/>
      <c r="B39" s="8"/>
      <c r="C39" s="6"/>
      <c r="D39" s="6"/>
      <c r="E39" s="6"/>
      <c r="F39" s="6"/>
      <c r="G39" s="18"/>
      <c r="H39" s="18"/>
      <c r="I39" s="18"/>
      <c r="J39" s="18"/>
      <c r="K39" s="1"/>
    </row>
    <row r="40" spans="1:11">
      <c r="A40" s="6"/>
      <c r="B40" s="8"/>
      <c r="C40" s="6"/>
      <c r="D40" s="6"/>
      <c r="E40" s="6"/>
      <c r="F40" s="6"/>
      <c r="G40" s="18"/>
      <c r="H40" s="18"/>
      <c r="I40" s="18"/>
      <c r="J40" s="18"/>
      <c r="K40" s="1"/>
    </row>
    <row r="41" spans="1:11">
      <c r="A41" s="6"/>
      <c r="B41" s="8"/>
      <c r="C41" s="6"/>
      <c r="D41" s="6"/>
      <c r="E41" s="6"/>
      <c r="F41" s="6"/>
      <c r="G41" s="18"/>
      <c r="H41" s="18"/>
      <c r="I41" s="18"/>
      <c r="J41" s="18"/>
      <c r="K41" s="1"/>
    </row>
    <row r="42" spans="1:11">
      <c r="A42" s="6"/>
      <c r="B42" s="8"/>
      <c r="C42" s="6"/>
      <c r="D42" s="6"/>
      <c r="E42" s="6"/>
      <c r="F42" s="6"/>
      <c r="G42" s="18"/>
      <c r="H42" s="18"/>
      <c r="I42" s="18"/>
      <c r="J42" s="18"/>
      <c r="K42" s="1"/>
    </row>
    <row r="43" spans="1:11">
      <c r="A43" s="6"/>
      <c r="B43" s="8"/>
      <c r="C43" s="6"/>
      <c r="D43" s="6"/>
      <c r="E43" s="6"/>
      <c r="F43" s="6"/>
      <c r="G43" s="18"/>
      <c r="H43" s="18"/>
      <c r="I43" s="18"/>
      <c r="J43" s="18"/>
      <c r="K43" s="1"/>
    </row>
    <row r="44" spans="1:11">
      <c r="A44" s="6"/>
      <c r="B44" s="8"/>
      <c r="C44" s="6"/>
      <c r="D44" s="6"/>
      <c r="E44" s="6"/>
      <c r="F44" s="6"/>
      <c r="G44" s="18"/>
      <c r="H44" s="18"/>
      <c r="I44" s="18"/>
      <c r="J44" s="18"/>
      <c r="K44" s="1"/>
    </row>
    <row r="45" spans="1:11">
      <c r="A45" s="6"/>
      <c r="B45" s="8"/>
      <c r="C45" s="6"/>
      <c r="D45" s="6"/>
      <c r="E45" s="6"/>
      <c r="F45" s="6"/>
      <c r="G45" s="18"/>
      <c r="H45" s="18"/>
      <c r="I45" s="18"/>
      <c r="J45" s="18"/>
      <c r="K45" s="1"/>
    </row>
    <row r="46" spans="1:11">
      <c r="A46" s="6"/>
      <c r="B46" s="8"/>
      <c r="C46" s="6"/>
      <c r="D46" s="6"/>
      <c r="E46" s="6"/>
      <c r="F46" s="6"/>
      <c r="G46" s="18"/>
      <c r="H46" s="18"/>
      <c r="I46" s="18"/>
      <c r="J46" s="18"/>
      <c r="K46" s="1"/>
    </row>
    <row r="47" spans="1:11">
      <c r="A47" s="6"/>
      <c r="B47" s="8"/>
      <c r="C47" s="6"/>
      <c r="D47" s="6"/>
      <c r="E47" s="6"/>
      <c r="F47" s="6"/>
      <c r="G47" s="18"/>
      <c r="H47" s="18"/>
      <c r="I47" s="18"/>
      <c r="J47" s="18"/>
      <c r="K47" s="1"/>
    </row>
    <row r="48" spans="1:11">
      <c r="A48" s="6"/>
      <c r="B48" s="8"/>
      <c r="C48" s="6"/>
      <c r="D48" s="6"/>
      <c r="E48" s="6"/>
      <c r="F48" s="6"/>
      <c r="G48" s="18"/>
      <c r="H48" s="18"/>
      <c r="I48" s="18"/>
      <c r="J48" s="18"/>
      <c r="K48" s="1"/>
    </row>
    <row r="49" spans="1:11">
      <c r="A49" s="6"/>
      <c r="B49" s="8"/>
      <c r="C49" s="6"/>
      <c r="D49" s="6"/>
      <c r="E49" s="6"/>
      <c r="F49" s="6"/>
      <c r="G49" s="18"/>
      <c r="H49" s="18"/>
      <c r="I49" s="18"/>
      <c r="J49" s="18"/>
      <c r="K49" s="1"/>
    </row>
  </sheetData>
  <autoFilter ref="G6:I27"/>
  <dataConsolidate/>
  <mergeCells count="20">
    <mergeCell ref="A5:A6"/>
    <mergeCell ref="B5:D5"/>
    <mergeCell ref="F5:F6"/>
    <mergeCell ref="G5:I5"/>
    <mergeCell ref="J5:K5"/>
    <mergeCell ref="A7:A27"/>
    <mergeCell ref="B7:B16"/>
    <mergeCell ref="C8:C10"/>
    <mergeCell ref="C11:C13"/>
    <mergeCell ref="C14:C15"/>
    <mergeCell ref="B18:B21"/>
    <mergeCell ref="B22:B27"/>
    <mergeCell ref="C22:C24"/>
    <mergeCell ref="C25:C26"/>
    <mergeCell ref="A1:K1"/>
    <mergeCell ref="A2:C2"/>
    <mergeCell ref="H2:I2"/>
    <mergeCell ref="J2:K2"/>
    <mergeCell ref="A4:B4"/>
    <mergeCell ref="G4:K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3. 위험성평가(자재상,하차,이동)</vt:lpstr>
      <vt:lpstr>3. 위험성평가(가공케이블작업)</vt:lpstr>
      <vt:lpstr>3. 위험성평가(지하케이블작업) </vt:lpstr>
      <vt:lpstr>3. 위험성평가(선로공사(공통)</vt:lpstr>
      <vt:lpstr>3. 위험성평가(관로공사(공통)</vt:lpstr>
      <vt:lpstr>'3. 위험성평가(가공케이블작업)'!Print_Titles</vt:lpstr>
      <vt:lpstr>'3. 위험성평가(관로공사(공통)'!Print_Titles</vt:lpstr>
      <vt:lpstr>'3. 위험성평가(선로공사(공통)'!Print_Titles</vt:lpstr>
      <vt:lpstr>'3. 위험성평가(자재상,하차,이동)'!Print_Titles</vt:lpstr>
      <vt:lpstr>'3. 위험성평가(지하케이블작업)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2022-09-27T07:10:12Z</dcterms:modified>
</cp:coreProperties>
</file>